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8000" windowHeight="1146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16" i="2" l="1"/>
  <c r="F230" i="2" l="1"/>
  <c r="F231" i="2"/>
  <c r="F232" i="2"/>
  <c r="F233" i="2"/>
  <c r="F234" i="2"/>
  <c r="F94" i="2" l="1"/>
  <c r="F84" i="2" l="1"/>
  <c r="F45" i="2" l="1"/>
  <c r="F26" i="2"/>
  <c r="F27" i="2"/>
  <c r="F25" i="2"/>
  <c r="F28" i="2"/>
  <c r="F21" i="2"/>
  <c r="F20" i="2"/>
  <c r="F22" i="2"/>
  <c r="F9" i="2"/>
  <c r="F10" i="2"/>
  <c r="F11" i="2"/>
  <c r="F12" i="2"/>
  <c r="F13" i="2"/>
  <c r="F14" i="2"/>
  <c r="F15" i="2"/>
  <c r="F17" i="2"/>
  <c r="F18" i="2"/>
  <c r="F19" i="2"/>
  <c r="F23" i="2"/>
  <c r="F2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5" i="2"/>
  <c r="F86" i="2"/>
  <c r="F87" i="2"/>
  <c r="F88" i="2"/>
  <c r="F89" i="2"/>
  <c r="F90" i="2"/>
  <c r="F91" i="2"/>
  <c r="F92" i="2"/>
  <c r="F93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D239" i="2" l="1"/>
  <c r="C239" i="2"/>
  <c r="F239" i="2" s="1"/>
  <c r="E239" i="2" l="1"/>
  <c r="F8" i="2"/>
</calcChain>
</file>

<file path=xl/sharedStrings.xml><?xml version="1.0" encoding="utf-8"?>
<sst xmlns="http://schemas.openxmlformats.org/spreadsheetml/2006/main" count="470" uniqueCount="470">
  <si>
    <t>Регистрационный номер записи в государственном реестре саморегулируемых организаций</t>
  </si>
  <si>
    <t>Наименование саморегулируемой организации</t>
  </si>
  <si>
    <t>Ассоциация Региональное отраслевое объединение работодателей "Саморегулируемая организация строителей Байкальского региона"</t>
  </si>
  <si>
    <t>Ассоциация "Саморегулируемая организация "Самарская гильдия строителей"</t>
  </si>
  <si>
    <t>Союз «Строители Московской области «Мособлстройкомплекс»</t>
  </si>
  <si>
    <t>Ассоциация «Саморегулируемая организация строителей Новгородской области «Стройбизнесинвест»</t>
  </si>
  <si>
    <t>Саморегулируемая организация Союз «Строители Ямало-Ненецкого автономного округа»</t>
  </si>
  <si>
    <t>Ассоциация «Саморегулируемая организация «Союз Стройиндустрии Свердловской области»</t>
  </si>
  <si>
    <t>Саморегулируемая организация Союз "Строители Ростовской области"</t>
  </si>
  <si>
    <t>Саморегулируемая организация "Союз строителей Пермского края"</t>
  </si>
  <si>
    <t>Саморегулируемая организация "Союз профессиональных строителей"</t>
  </si>
  <si>
    <t>Союз "Саморегулируемая организация "Дорожники и строители Алтая"</t>
  </si>
  <si>
    <t>Саморегулируемая организация Союз "Строители Урала"</t>
  </si>
  <si>
    <t>Некоммерческое партнёрство "Межрегиональное объединение специализированных строительно-монтажных организаций "Стройспецмонтажсервис"</t>
  </si>
  <si>
    <t>Союз содействия в развитии строительства саморегулируемая организация «Объединение профессиональных строителей»</t>
  </si>
  <si>
    <t>Ассоциация Саморегулируемая организация «Содружество Строителей»</t>
  </si>
  <si>
    <t>Ассоциация строителей "Строители железнодорожных комплексов"</t>
  </si>
  <si>
    <t>Ассоциация содействия строительным организациям "Национальный альянс строителей"</t>
  </si>
  <si>
    <t>Саморегулируемая организация Ассоциация строителей «Межрегионстройальянс»</t>
  </si>
  <si>
    <t>СРО-С-002-18032009</t>
  </si>
  <si>
    <t>СРО-С-003-22042009</t>
  </si>
  <si>
    <t>СРО-С-004-28042009</t>
  </si>
  <si>
    <t>СРО-С-005-28042009</t>
  </si>
  <si>
    <t>СРО-С-006-08052009</t>
  </si>
  <si>
    <t>СРО-С-007-14052009</t>
  </si>
  <si>
    <t>СРО-С-008-19052009</t>
  </si>
  <si>
    <t>СРО-С-009-22052009</t>
  </si>
  <si>
    <t>СРО-С-010-28052009</t>
  </si>
  <si>
    <t>СРО-С-011-28052009</t>
  </si>
  <si>
    <t>СРО-С-012-04062009</t>
  </si>
  <si>
    <t>СРО-С-013-11062009</t>
  </si>
  <si>
    <t>СРО-С-014-23062009</t>
  </si>
  <si>
    <t>СРО-С-015-25062009</t>
  </si>
  <si>
    <t>СРО-С-016-30062009</t>
  </si>
  <si>
    <t>СРО-С-017-02072009</t>
  </si>
  <si>
    <t>СРО-С-018-16072009</t>
  </si>
  <si>
    <t>СРО-С-019-06072009</t>
  </si>
  <si>
    <t>СРО-С-020-22072009</t>
  </si>
  <si>
    <t>СРО-С-021-23072009</t>
  </si>
  <si>
    <t>СРО-С-022-27072009</t>
  </si>
  <si>
    <t>СРО-С-024-06082009</t>
  </si>
  <si>
    <t>СРО-С-025-10082009</t>
  </si>
  <si>
    <t>СРО-С-026-11082009</t>
  </si>
  <si>
    <t>СРО-С-027-12082009</t>
  </si>
  <si>
    <t>СРО-С-028-17082009</t>
  </si>
  <si>
    <t>СРО-С-029-18082009</t>
  </si>
  <si>
    <t>СРО-С-030-24082009</t>
  </si>
  <si>
    <t>СРО-С-031-25082009</t>
  </si>
  <si>
    <t>СРО-С-032-31082009</t>
  </si>
  <si>
    <t>СРО-С-033-03092009</t>
  </si>
  <si>
    <t>СРО-С-035-09092009</t>
  </si>
  <si>
    <t>СРО-С-036-11092009</t>
  </si>
  <si>
    <t>СРО-С-038-15092009</t>
  </si>
  <si>
    <t>СРО-С-039-18092009</t>
  </si>
  <si>
    <t>СРО-С-040-23092009</t>
  </si>
  <si>
    <t>СРО-С-042-25092009</t>
  </si>
  <si>
    <t>СРО-С-044-29092009</t>
  </si>
  <si>
    <t>СРО-С-045-05102009</t>
  </si>
  <si>
    <t>СРО-С-046-06102009</t>
  </si>
  <si>
    <t>СРО-С-047-07102009</t>
  </si>
  <si>
    <t>СРО-С-048-12102009</t>
  </si>
  <si>
    <t>СРО-С-050-20102009</t>
  </si>
  <si>
    <t>СРО-С-051-21102009</t>
  </si>
  <si>
    <t>СРО-С-052-22102009</t>
  </si>
  <si>
    <t>СРО-С-053-23102009</t>
  </si>
  <si>
    <t>СРО-С-054-26102009</t>
  </si>
  <si>
    <t>СРО-С-056-28102009</t>
  </si>
  <si>
    <t>СРО-С-058-03112009</t>
  </si>
  <si>
    <t>СРО-С-059-05112009</t>
  </si>
  <si>
    <t>СРО-С-060-05112009</t>
  </si>
  <si>
    <t>СРО-С-061-06112009</t>
  </si>
  <si>
    <t>СРО-С-062-06112009</t>
  </si>
  <si>
    <t>СРО-С-063-09112009</t>
  </si>
  <si>
    <t>СРО-С-064-09112009</t>
  </si>
  <si>
    <t>СРО-С-065-11112009</t>
  </si>
  <si>
    <t>СРО-С-066-11112009</t>
  </si>
  <si>
    <t>СРО-С-067-11112009</t>
  </si>
  <si>
    <t>СРО-С-068-16112009</t>
  </si>
  <si>
    <t>СРО-С-069-16112009</t>
  </si>
  <si>
    <t>СРО-С-070-16112009</t>
  </si>
  <si>
    <t>СРО-С-071-17112009</t>
  </si>
  <si>
    <t>СРО-С-072-19112009</t>
  </si>
  <si>
    <t>СРО-С-073-20112009</t>
  </si>
  <si>
    <t>СРО-С-074-20112009</t>
  </si>
  <si>
    <t>СРО-С-075-20112009</t>
  </si>
  <si>
    <t>СРО-С-076-23112009</t>
  </si>
  <si>
    <t>СРО-С-077-23112009</t>
  </si>
  <si>
    <t>СРО-С-078-24112009</t>
  </si>
  <si>
    <t>СРО-С-079-25112009</t>
  </si>
  <si>
    <t>СРО-С-080-26112009</t>
  </si>
  <si>
    <t>СРО-С-081-27112009</t>
  </si>
  <si>
    <t>СРО-С-082-27112009</t>
  </si>
  <si>
    <t>СРО-С-083-27112009</t>
  </si>
  <si>
    <t>СРО-С-084-27112009</t>
  </si>
  <si>
    <t>СРО-С-086-27112009</t>
  </si>
  <si>
    <t>СРО-С-088-30112009</t>
  </si>
  <si>
    <t>СРО-С-089-27112009</t>
  </si>
  <si>
    <t>СРО-С-090-27112009</t>
  </si>
  <si>
    <t>СРО-С-092-30112009</t>
  </si>
  <si>
    <t>СРО-С-093-30112009</t>
  </si>
  <si>
    <t>СРО-С-094-02122009</t>
  </si>
  <si>
    <t>СРО-С-095-02122009</t>
  </si>
  <si>
    <t>СРО-С-096-02122009</t>
  </si>
  <si>
    <t>СРО-С-097-04122009</t>
  </si>
  <si>
    <t>СРО-С-098-04122009</t>
  </si>
  <si>
    <t>СРО-С-100-07122009</t>
  </si>
  <si>
    <t>СРО-С-101-07122009</t>
  </si>
  <si>
    <t>СРО-С-102-07122009</t>
  </si>
  <si>
    <t>СРО-С-103-07122009</t>
  </si>
  <si>
    <t>СРО-С-104-08122009</t>
  </si>
  <si>
    <t>СРО-С-106-08122009</t>
  </si>
  <si>
    <t>СРО-С-107-11122009</t>
  </si>
  <si>
    <t>СРО-С-108-11122009</t>
  </si>
  <si>
    <t>СРО-С-109-11122009</t>
  </si>
  <si>
    <t>СРО-С-110-11122009</t>
  </si>
  <si>
    <t>СРО-С-111-14122009</t>
  </si>
  <si>
    <t>СРО-С-112-14122009</t>
  </si>
  <si>
    <t>СРО-С-113-15122009</t>
  </si>
  <si>
    <t>СРО-С-114-16122009</t>
  </si>
  <si>
    <t>СРО-С-115-16122009</t>
  </si>
  <si>
    <t>СРО-С-116-16122009</t>
  </si>
  <si>
    <t>СРО-С-117-17122009</t>
  </si>
  <si>
    <t>СРО-С-118-17122009</t>
  </si>
  <si>
    <t>СРО-С-119-17122009</t>
  </si>
  <si>
    <t>СРО-С-120-17122009</t>
  </si>
  <si>
    <t>СРО-С-121-17122009</t>
  </si>
  <si>
    <t>СРО-С-123-18122009</t>
  </si>
  <si>
    <t>СРО-С-124-18122009</t>
  </si>
  <si>
    <t>СРО-С-125-21122009</t>
  </si>
  <si>
    <t>СРО-С-126-21122009</t>
  </si>
  <si>
    <t>СРО-С-127-21122009</t>
  </si>
  <si>
    <t>СРО-С-128-21122009</t>
  </si>
  <si>
    <t>СРО-С-129-21122009</t>
  </si>
  <si>
    <t>СРО-С-130-21122009</t>
  </si>
  <si>
    <t>СРО-С-131-21122009</t>
  </si>
  <si>
    <t>СРО-С-132-21122009</t>
  </si>
  <si>
    <t>СРО-С-134-22122009</t>
  </si>
  <si>
    <t>СРО-С-135-22122009</t>
  </si>
  <si>
    <t>СРО-С-136-22122009</t>
  </si>
  <si>
    <t>СРО-С-137-22122009</t>
  </si>
  <si>
    <t>СРО-С-138-22122009</t>
  </si>
  <si>
    <t>СРО-С-139-23122009</t>
  </si>
  <si>
    <t>СРО-С-140-23122009</t>
  </si>
  <si>
    <t>СРО-С-141-23122009</t>
  </si>
  <si>
    <t>СРО-С-142-23122009</t>
  </si>
  <si>
    <t>СРО-С-144-23122009</t>
  </si>
  <si>
    <t>СРО-С-145-23122009</t>
  </si>
  <si>
    <t>СРО-С-147-24122009</t>
  </si>
  <si>
    <t>СРО-С-148-24122009</t>
  </si>
  <si>
    <t>СРО-С-149-24122009</t>
  </si>
  <si>
    <t>СРО-С-150-24122009</t>
  </si>
  <si>
    <t>СРО-С-151-24122009</t>
  </si>
  <si>
    <t>СРО-С-152-25122009</t>
  </si>
  <si>
    <t>СРО-С-153-25122009</t>
  </si>
  <si>
    <t>СРО-С-154-25122009</t>
  </si>
  <si>
    <t>СРО-С-156-25122009</t>
  </si>
  <si>
    <t>СРО-С-157-25122009</t>
  </si>
  <si>
    <t>СРО-С-158-25122009</t>
  </si>
  <si>
    <t>СРО-С-159-25122009</t>
  </si>
  <si>
    <t>СРО-С-160-25122009</t>
  </si>
  <si>
    <t>СРО-С-161-25122009</t>
  </si>
  <si>
    <t>СРО-С-163-28122009</t>
  </si>
  <si>
    <t>СРО-С-164-29122009</t>
  </si>
  <si>
    <t>СРО-С-165-29122009</t>
  </si>
  <si>
    <t>СРО-С-166-30122009</t>
  </si>
  <si>
    <t>СРО-С-167-11012010</t>
  </si>
  <si>
    <t>СРО-С-168-11012010</t>
  </si>
  <si>
    <t>СРО-С-169-11012010</t>
  </si>
  <si>
    <t>СРО-С-170-13012010</t>
  </si>
  <si>
    <t>СРО-С-171-13012010</t>
  </si>
  <si>
    <t>СРО-С-172-13012010</t>
  </si>
  <si>
    <t>СРО-С-173-14012010</t>
  </si>
  <si>
    <t>СРО-С-174-14012010</t>
  </si>
  <si>
    <t>СРО-С-175-14012010</t>
  </si>
  <si>
    <t>СРО-С-176-18012010</t>
  </si>
  <si>
    <t>СРО-С-178-19012010</t>
  </si>
  <si>
    <t>СРО-С-179-20012010</t>
  </si>
  <si>
    <t>СРО-С-180-20012010</t>
  </si>
  <si>
    <t>СРО-С-181-22012010</t>
  </si>
  <si>
    <t>СРО-С-182-22012010</t>
  </si>
  <si>
    <t>СРО-С-183-22012010</t>
  </si>
  <si>
    <t>СРО-С-184-25012010</t>
  </si>
  <si>
    <t>СРО-С-185-26012010</t>
  </si>
  <si>
    <t>СРО-С-187-26012010</t>
  </si>
  <si>
    <t>СРО-С-190-04022010</t>
  </si>
  <si>
    <t>СРО-С-191-04022010</t>
  </si>
  <si>
    <t>СРО-С-194-08022010</t>
  </si>
  <si>
    <t>СРО-С-195-09022010</t>
  </si>
  <si>
    <t>СРО-С-197-10032010</t>
  </si>
  <si>
    <t>СРО-С-198-12022010</t>
  </si>
  <si>
    <t>СРО-С-199-12022010</t>
  </si>
  <si>
    <t>СРО-С-200-16022010</t>
  </si>
  <si>
    <t>СРО-С-201-19022010</t>
  </si>
  <si>
    <t>СРО-С-202-19022010</t>
  </si>
  <si>
    <t>СРО-С-203-24022010</t>
  </si>
  <si>
    <t>СРО-С-204-24022010</t>
  </si>
  <si>
    <t>СРО-С-206-09032010</t>
  </si>
  <si>
    <t>СРО-С-207-09032010</t>
  </si>
  <si>
    <t>СРО-С-208-19032010</t>
  </si>
  <si>
    <t>СРО-С-210-24032010</t>
  </si>
  <si>
    <t>СРО-С-211-25032010</t>
  </si>
  <si>
    <t>СРО-С-212-29032010</t>
  </si>
  <si>
    <t>СРО-С-213-30032010</t>
  </si>
  <si>
    <t>СРО-С-217-19042010</t>
  </si>
  <si>
    <t>СРО-С-219-21042010</t>
  </si>
  <si>
    <t>СРО-С-221-30042010</t>
  </si>
  <si>
    <t>СРО-С-222-30042010</t>
  </si>
  <si>
    <t>СРО-С-224-03062010</t>
  </si>
  <si>
    <t>СРО-С-225-03062010</t>
  </si>
  <si>
    <t>СРО-С-226-15062010</t>
  </si>
  <si>
    <t>СРО-С-227-01072010</t>
  </si>
  <si>
    <t>СРО-С-228-20072010</t>
  </si>
  <si>
    <t>СРО-С-229-29072010</t>
  </si>
  <si>
    <t>СРО-С-230-07092010</t>
  </si>
  <si>
    <t>СРО-С-231-14122010</t>
  </si>
  <si>
    <t>СРО-С-233-02022011</t>
  </si>
  <si>
    <t>СРО-С-234-07022011</t>
  </si>
  <si>
    <t>СРО-С-240-17112011</t>
  </si>
  <si>
    <t>СРО-С-246-13062012</t>
  </si>
  <si>
    <t>СРО-С-253-05092012</t>
  </si>
  <si>
    <t>СРО-С-255-19102012</t>
  </si>
  <si>
    <t>СРО-С-258-11012013</t>
  </si>
  <si>
    <t>СРО-С-260-29012013</t>
  </si>
  <si>
    <t>СРО-С-263-20032013</t>
  </si>
  <si>
    <t>СРО-С-265-10042013</t>
  </si>
  <si>
    <t>СРО-С-268-29052013</t>
  </si>
  <si>
    <t>СРО-С-269-03072013</t>
  </si>
  <si>
    <t>СРО-С-276-21102014</t>
  </si>
  <si>
    <t xml:space="preserve">СРО-С-277-19022015 </t>
  </si>
  <si>
    <t>Ассоциация "Саморегулируемое региональное отраслевое объединение работодателей "Объединение нижегородских строителей"</t>
  </si>
  <si>
    <t>Ассоциация Саморегулируемая организация "СТРОЙГАРАНТ"</t>
  </si>
  <si>
    <t>Саморегулируемая организация Ассоциация "Строители Поволжья"</t>
  </si>
  <si>
    <t>Ассоциация "Саморегулируемая организация "Межрегиональное объединение строителей "Альянс"</t>
  </si>
  <si>
    <t>Саморегулируемая организация Ассоциация строителей "СТРОЙ-АЛЬЯНС"</t>
  </si>
  <si>
    <t>Саморегулируемая организация "Союз строителей Югры"</t>
  </si>
  <si>
    <t>ИТОГО:</t>
  </si>
  <si>
    <t>Ассоциация «Саморегулируемая организация «Межрегиональная Строительная Группа»</t>
  </si>
  <si>
    <t>Ассоциация "Саморегулируемая организация строительных компаний "МЕЖРЕГИОНСТРОЙ"</t>
  </si>
  <si>
    <t>Ассоциация "Саморегулируемая организация "Строители регионов"</t>
  </si>
  <si>
    <t>Ассоциация строительных организаций "Саморегулируемая организация "Инжспецстрой-Электросетьстрой"</t>
  </si>
  <si>
    <t>Ассоциация Саморегулируемая организация "Строй Форум"</t>
  </si>
  <si>
    <t>СРО-С-278-14122016</t>
  </si>
  <si>
    <t>СРО-С-279-31032017</t>
  </si>
  <si>
    <t>Саморегулируемая организация Союз строителей "Западуралстрой"</t>
  </si>
  <si>
    <t>Саморегулируемая организация СОЮЗ «Содружество Строителей»</t>
  </si>
  <si>
    <t>Союз "Саморегулируемая организация "Уральское жилищно-коммунальное строительство"</t>
  </si>
  <si>
    <t>Сумма компенсационных фондов, размещенных на спецсчетах в кредитных организациях у которых отозвана лицензия</t>
  </si>
  <si>
    <t>Размер компенсационных фондов, сформированных в соответствии со ст. 55.4 и 55.16 ГрК, по данным официального сайта СРО</t>
  </si>
  <si>
    <t>Ассоциация "Строительный комплекс Ленинградской области" (Ассоциация "СК ЛО")</t>
  </si>
  <si>
    <t>СРО-С-280-20062017</t>
  </si>
  <si>
    <t>Ассоциация "Строители Республики Бурятия"(Ассоциация "СРБ")</t>
  </si>
  <si>
    <t>СРО-С-281-20062017</t>
  </si>
  <si>
    <t>Ассоциация строительных организаций в области строительства и реконструкции "Строительный Инженерно-Логистический Альянс"(Ассоциация "СИЛА")</t>
  </si>
  <si>
    <t>СРО-С-282-21062017</t>
  </si>
  <si>
    <t>АССОЦИАЦИЯ ПРОФЕССИОНАЛЬНЫХ СТРОИТЕЛЕЙ СИБИРИ (АССОЦИАЦИЯ ПСС)</t>
  </si>
  <si>
    <t>СРО-С-283-21062017</t>
  </si>
  <si>
    <t>Ассоциация строительных организаций Новосибирской области (АСОНО)</t>
  </si>
  <si>
    <t>СРО-С-284-21062017</t>
  </si>
  <si>
    <t>Саморегулируемая организация Ассоциация «Строители Оборонного и Энергетического Комплексов» (СРО «АСОЭК»)</t>
  </si>
  <si>
    <t>Сумма компенсационных фондов, размещенных на спецсчетах в кредитных организациях по данным НОСТРОЙ</t>
  </si>
  <si>
    <t>Саморегулируемая организация Союз "Межрегиональное объединение организаций специального строгительства" (СРО Союз "МООСС")</t>
  </si>
  <si>
    <t>02-С-2009</t>
  </si>
  <si>
    <t>Ассоциация "Саморегулируемая корпорация строителей Красноярского края" (Ассоциация "СКС")</t>
  </si>
  <si>
    <t>Ассоциация Саморегулируемая организация "Содружество строителей Республики Татарстан"</t>
  </si>
  <si>
    <t>Союз "Саморегулируемая организация строителей Тюменской области"</t>
  </si>
  <si>
    <t>Саморегулируемая организация Ассоциация "Объединение организаций выполняющих строительство, реконструкцию, капитальный ремонт объектов атомной отрасли "СОЮЗАТОМСТРОЙ" (СРО "СОЮЗАТОМСТРОЙ")</t>
  </si>
  <si>
    <t>Саморегулируемая организация «Союз дорожно-транспортных строителей  "СОЮЗДОРСТРОЙ"</t>
  </si>
  <si>
    <t>Ассоциация в области строительства «Саморегулируемая организация "АЛЬЯНС СТРОИТЕЛЕЙ"</t>
  </si>
  <si>
    <t>Ассоциация Региональное отраслевое объединение работодателей "Сахалинское саморегулируемое объединение строителей" (Ассоциация "Сахалинстрой")</t>
  </si>
  <si>
    <t>Ассоциация «Саморегулируемая организация "Межрегиональное объединение строителей" (Ассоциация СРО "МОС")</t>
  </si>
  <si>
    <t>Саморегулируемая организация Ассоциация "Объединение строителей Санкт-Петербурга"</t>
  </si>
  <si>
    <t>Ассоциация региональное отраслевое объединение работодателей «Саморегулируемая организация "Алтайские строители" (Ассоциация СРО АС)</t>
  </si>
  <si>
    <t>Ассоциация саморегулируемая организация "Строители Черноземья"</t>
  </si>
  <si>
    <t>Региональное объединение работодателей "Союз "Саморегулируемая организация "Региональное объединение строителей Кубани» (РОР "Союз "СРО "РОСК")</t>
  </si>
  <si>
    <t>Ассоциация - региональное отраслевое объединение работодателей "Саморегулируемая организация «Строительный Комплекс Вологодчины"</t>
  </si>
  <si>
    <t>Саморегулируемая организация Ассоциация компаний строительного комплекса "СОЮЗПЕТРОСТРОЙ-СТАНДАРТ"</t>
  </si>
  <si>
    <t>Союз "Первая Национальная организация строителей"</t>
  </si>
  <si>
    <t>Ассоциация "Саморегулируемая организация "Строители Белгородской области"</t>
  </si>
  <si>
    <t>Ассоциация саморегулируемая организация "Балтийский строительный комплекс» (Ассоциация СРО "БСК")</t>
  </si>
  <si>
    <t>Союз "Саморегулируемая организация строителей Камчатки"</t>
  </si>
  <si>
    <t>Саморегулируемая организация Ассоциация "Объединение генеральных подрядчиков в строительстве"</t>
  </si>
  <si>
    <t>Саморегулируемая организация "Союз строителей Омской области" (СРО "ССОО")</t>
  </si>
  <si>
    <t>Саморегулируемая организация Ассоциация "Альянс строителей Оренбуржья" (СРО А "АСО")</t>
  </si>
  <si>
    <t>Ассоциация саморегулируемая организация "Объединение строительно-монтажных организаций" (Ассоциация ОСМО)</t>
  </si>
  <si>
    <t>Ассоциация Саморегулируемая организация работодателей «Союз строителей Республики Башкортостан» (АСРОР "Союз строителей РБ")</t>
  </si>
  <si>
    <t>Ассоциация «Саморегулируемая Организация «СредВолгСтрой» (Ассоциация "СРО "СВС")</t>
  </si>
  <si>
    <t>Саморегулируемая организация Ассоциация Межрегиональное отраслевое объединение работодателей "Гильдия строителей Северо-Кавказского федерального округа" (Ассоциация "СРО "СГС")</t>
  </si>
  <si>
    <t>Союз строительных компаний Урала и Сибири (ССК УРСИБ)</t>
  </si>
  <si>
    <t>Саморегулируемая организация Ассоциация "Объединение строителей Южного и Северо-Кавказского округов" (СРО "ЮгСевКавСтрой")</t>
  </si>
  <si>
    <t xml:space="preserve">Саморегулируемая организация Ассоциация "Томские строители" (СРО "Томские строители") </t>
  </si>
  <si>
    <t>Ассоциация «СТОЛИЧНОЕ СТРОИТЕЛЬНОЕ ОБЪЕДИНЕНИЕ» САМОРЕГУЛИРУЕМАЯ ОРГАНИЗАЦИЯ (Асссоциация "ССО" СРО)</t>
  </si>
  <si>
    <t xml:space="preserve">Ассоциация по защите прав и законных интересов лиц, осуществляющих строительство, саморегулируемая организация «ЦЕНТРРЕГИОН» (Ассоциация СРО "ЦЕНТРРЕГИОН") </t>
  </si>
  <si>
    <t>Саморегулируемая организация Ассоциация строительных компаний «Межрегиональный строительный комплекс» (СРО АСК "МСК")</t>
  </si>
  <si>
    <t>Ассоциация Некоммерческое партнерство «Саморегулируемая организация «Строительный союз Калининградской области» (АНП "СРО ССКО")</t>
  </si>
  <si>
    <t>Ассоциация содействия развитию строительного комплекса и свободного предпринимательства в сфере строительства «Столица» (Ассоциация "Столица" СРОС)</t>
  </si>
  <si>
    <t>Ассоциация Региональное отраслевое объединение работодателей "Саморегулируемая организация Строителей Сибирского региона" (АРООР СРО ССР)</t>
  </si>
  <si>
    <t>Саморегулируемая организация Ассоциация «Капитальный ремонт и строительство» (СРО "КРС")</t>
  </si>
  <si>
    <t>Ассоциация саморегулируемая организация "Строители Свердловской области" (АСРО "ССО")</t>
  </si>
  <si>
    <t>Союз строителей "Газораспределительная система. Строительство" (СС "ГС")</t>
  </si>
  <si>
    <t>Ассоциация строительных организаций Кемеровской области саморегулируемая организация «ГЛАВКУЗБАССТРОЙ» (Ассоциация СРО "ГЛАВКУЗБАССТРОЙ")</t>
  </si>
  <si>
    <t>Ассоциация Саморегулируемая организация в области строительства, реконструкции, капитального ремонта объектов капитального строительства «Жилищный комплекс»</t>
  </si>
  <si>
    <t>Ассоциация Саморегулируемая организация «Тамбовские строители»</t>
  </si>
  <si>
    <t>Ассоциация «Нижегородское объединение строительных организаций» (Ассоциация "НОСО")</t>
  </si>
  <si>
    <t>Союз - "Саморегулируемая организация - Межрегиональное отраслевое объединение работодателей «Объединение организаций, осуществляющих строительство, реконструкцию и капитальный ремонт энергетических объектов, сетей и подстанций «ЭНЕРГОСТРОЙ» (СОЮЗ "ЭНЕРГОСТРОЙ")</t>
  </si>
  <si>
    <t>Союз «Саморегулируемая организация «Краснодарские строители»</t>
  </si>
  <si>
    <t>Общероссийское  межотраслевое объединение работодателей "Союз строителей  объектов связи и информационных технологий "СтройСвязьТелеком" (Союз "СтройСвязьТелеком")</t>
  </si>
  <si>
    <t>Ассоциация Саморегулируемая организация «Центр развития строительства» (Ассоциация СРО "ЦРС")</t>
  </si>
  <si>
    <t>Ассоциация "Объединение строителей в области мелиорации и водного хозяйства" (Ассоциация "МВС")</t>
  </si>
  <si>
    <t>Ассоциация саморегулируемая организация в строительстве "Строители Липецкой области" (Ассоциация СРОС "СЛО")</t>
  </si>
  <si>
    <t>Ассоциация региональное отраслевое объединение работодателей "Саморегулируемая организация "Союз строителей Якутии"</t>
  </si>
  <si>
    <t>Ассоциация "Объединение профессиональных строителей "РусСтрой" (Ассоциация "РусСтрой")</t>
  </si>
  <si>
    <t>Союз монтажников инженерных систем зданий и сооружений (Союз "ИСЗС-Монтаж")</t>
  </si>
  <si>
    <t>Ассоциация саморегулируемая организация "Управление строительными предприятиями Петербурга" (Ассоциация "УСПП")</t>
  </si>
  <si>
    <t>Ассоциация "Саморегулируемая организация "Тверское объединение строителей" (ассоциация СРО "ТОС")</t>
  </si>
  <si>
    <t>Ассоциация "Саморегулируемая организация "Союз дорожников и строителей Курской области" (Ассоциация "СРО "СДСКО")</t>
  </si>
  <si>
    <t>Ассоциация "Новосибирские строители" (Ассоциация "НС")</t>
  </si>
  <si>
    <t>Ассоциация "Саморегулируемая региональная организация строителей Северного Кавказа" (Ассоциация "СРОС СК")</t>
  </si>
  <si>
    <t>Саморегулируемая организация Забайкальская Ассоциация строительных организаций (СО ЗАСО)</t>
  </si>
  <si>
    <t>Ассоциация дорожно-строительных компаний Саморегулируемая организация "Капитальный ремонт и благоустройство" (АДСК СРО "КРБ")</t>
  </si>
  <si>
    <t>Ассоциация "Саморегулируемая организация "Строители Тульской области"</t>
  </si>
  <si>
    <t>Ассоциация Саморегулируемая организация "Объединение строителей Кировской области" Ассоциация СРО "ОСКО")</t>
  </si>
  <si>
    <t>Саморегулируемая организация Ассоциация строителей газового и нефтяного комплексов (СРО АСТиНК")</t>
  </si>
  <si>
    <t>Ассоциация Саморегулируемая организация "Объединение строителей Республики Коми"</t>
  </si>
  <si>
    <t>Саморегулируемая организация "Союз "Строители республики Дагестан" (СРО Союз "Строители РД")</t>
  </si>
  <si>
    <t>Саморегулируемая организация Ассоциация строительных организаций "ЭнергоСтройАльянс"</t>
  </si>
  <si>
    <t>Ассоциация Саморегулируемая организация «Дальневосточное объединение строителей» (АСРО ДВОСТ)</t>
  </si>
  <si>
    <t>Саморегулируемая организация "Ассоциация строителей Мордовии" (СРО "АСМ")</t>
  </si>
  <si>
    <t>Ассоциация "Саморегулируемая организация "Строители Ленинградской области" (Ассоциация СРОСЛО)</t>
  </si>
  <si>
    <t>Ассоциация Саморегулируемая организация Ярославской области  "ГЛАВВЕРХНЕВОЛЖСКСТРОЙ" (Ассоциация СРО ЯО "ГВВС")</t>
  </si>
  <si>
    <t>Ассоциация "Объединение строительных организаций среднего и малого бизнеса" (Ассоциация "ОСО")</t>
  </si>
  <si>
    <t>Ассоциация Саморегулируемая организация "Региональный строительный союз Республики Башкортостан" (АСРО "РССРБ")</t>
  </si>
  <si>
    <t>Ассоциация «Объединение строительных организаций Восточной Сибири» (Ассоциация "ОСОВС")</t>
  </si>
  <si>
    <t>Саморегулируемая организация Ассоциация Строителей «Профессиональное сообщество строителей» (СРО АС "ПСС")</t>
  </si>
  <si>
    <t>Ассоциация Саморегулируемая организация «Строитель» (АСРО "Строитель")</t>
  </si>
  <si>
    <t>Ассоциация компаний, осуществляющих строительство «Саморегулируемая организация «Региональное строительное объединение» (Ассоциация "СРО "РСО")</t>
  </si>
  <si>
    <t>Союз "Альянс строителей Московской области" (Союз "АСМО")</t>
  </si>
  <si>
    <t>Саморегулируемая организация «Ассоциация Строителей Урала»</t>
  </si>
  <si>
    <t>Ассоциация строителей Саморегулируемая организация «Московский строительный союз» (Ассоциация "МСС")</t>
  </si>
  <si>
    <t>Ассоциация Саморегулируемая организация в области строительства "Межрегиональный центр содействия в организации контроля качества строительных работ" (Ассоциация СРО "Межрегионстройконтроль")</t>
  </si>
  <si>
    <t>Ассоциация саморегулируемая организация "Объединение строителей Владимирской области" (Ассоциация СРО "ОСВО")</t>
  </si>
  <si>
    <t>Ассоциация "Региональное отраслевое объединение работодателей - Саморегулируемая организация в области строительства "СпецСтройРеконструкция" (Ассоциация "СпецСтройРеконструкция")</t>
  </si>
  <si>
    <t>Ассоциация "Объединение строительных организаций Екатеринбурга и Свердловской области" (Ассоциация "ОСОЕС")</t>
  </si>
  <si>
    <t>Ассоциация Саморегулируемая организация "Объединение Смоленских строителей" (А СРО "ОСС")</t>
  </si>
  <si>
    <t xml:space="preserve">Ассоциация "Межрегиональное объединение таврических строителей" (Ассоциация "МОТС") </t>
  </si>
  <si>
    <t>Ассоциация Саморегулируемая организация "Объединенные строители"</t>
  </si>
  <si>
    <t>Ассоциация саморегулируемая организация "Ивановское объединение строителей" (Ассоциация СРО "ИОС")</t>
  </si>
  <si>
    <t>Ассоциация по содействию в строительстве "ПРОФЕССИОНАЛЫ СТРОИТЕЛЬНОГО КОМПЛЕКСА" (Ассоциация ПСК)</t>
  </si>
  <si>
    <t>Союз "Саморегулируемая организация Объединение строителей Приамурья" (Союз "СРО "ОСП")</t>
  </si>
  <si>
    <t>Ассоциация Саморегулируемая организация "Енисейский альянс строителей" (Ассоциация СРО "ЕАС")</t>
  </si>
  <si>
    <t>Ассоциация Саморегулируемая организация "Объединение строительных организаций транспортного комплекса" (Ассоциация СРО "ОСОТК")</t>
  </si>
  <si>
    <t>Саморегулируемая организация Ассоциация строителей малого и среднего бизнеса (СРО А "СМСБ")</t>
  </si>
  <si>
    <t>Союз «Саморегулируемая организация «Иинженерно-строительные предприятия Московской области» (СРО "Союзинжстрой")</t>
  </si>
  <si>
    <t>Союз "Строители Кабардино-Балкарской Республики" (Союз "Строители КБР")</t>
  </si>
  <si>
    <t xml:space="preserve"> Ассоциация "Курская саморегулируемая организация строителей" (Ассоциация "КСОС")</t>
  </si>
  <si>
    <t>Ассоциация "Саморегулируемая организация «Союз строителей Амурской области» (АСО "Союз строителей АО")</t>
  </si>
  <si>
    <t>Ассоциация Саморегулируемая организация «Региональное объединение строителей Приморского края» (АСРО "РОС ПК")</t>
  </si>
  <si>
    <t>Ассоциация - региональное отраслевое объединение работодателей Саморегулируемая организация "Астраханские строители" (СРО "Астраханские строители")</t>
  </si>
  <si>
    <t>Ассоциация работодателей "Саморегулируемая организация "Объединение строительных и монтажных организаций "Стройкорпорация" (Ассоциация СРО "Стройкорпорация")</t>
  </si>
  <si>
    <t>Ассоциация "Саморегулируемая организация "Объединенные производители строительных работ" (Ассоциация "СРО "ОПСР")</t>
  </si>
  <si>
    <t>Саморегулируемая организация Ассоциация инжиниринговых компаний (СРО АИК)</t>
  </si>
  <si>
    <t>Ассоциация Саморегулируемая организация "Альянс строителей Приморья" (АСО "АСП")</t>
  </si>
  <si>
    <t>Ассоциация Саморегулируемая организация  "Объединение рязанских строителей" (Ассоциация СРО "ОРС")</t>
  </si>
  <si>
    <t>Ассоциация «Саморегулируемая организация «ВГАСУ – Межрегиональное объединение организаций в системе строительства» (Ассоциация "СРО "ВГАСУ-строй")</t>
  </si>
  <si>
    <t>Ассоциация "Саморегулируемая организация "Объединение строителей Подмосковья" (Ассоциация "СРО "ОСП")</t>
  </si>
  <si>
    <t>Саморегулируемая организация Ассоциация "Строительный комплекс Волгоградской области" (СРО Ассоциация "Строительный КВО")</t>
  </si>
  <si>
    <t>Ассоциация Саморегулируемая организация "Содействие развитию стройкомплекса Дальнего Востока" (АСРО "СРСК ДВ")</t>
  </si>
  <si>
    <t>Союз «Саморегулируемая организация «Первая Гильдия Строителей» (Союз "СРО "ПГС")</t>
  </si>
  <si>
    <t>Ассоциация строителей "Саморегулируемая организация "ДОРСТРОЙ"</t>
  </si>
  <si>
    <t>Ассоциация «Саморегулируемая организация «Строители Чувашии» (А "СО "СЧ")</t>
  </si>
  <si>
    <t>Ассоциация "Лига строительных организаций" (Ассоциация "ЛСО")</t>
  </si>
  <si>
    <t>Саморегулируемая организация Союз «Межрегиональное объединение инженерно-строительных предприятий» (СРО Союз "МОИСП")</t>
  </si>
  <si>
    <t>Ассоциация "Саморегулируемая организация «Международный альянс строителей» (Ассоциация СРО "МАС")</t>
  </si>
  <si>
    <t>Саморегулируемая организация "Союз Строителей Верхней Волги"</t>
  </si>
  <si>
    <t>Саморегулируемая организация Ассоциация строителей "Стройконсолидация"</t>
  </si>
  <si>
    <t>Ассоциация «Центр объединения строителей «СФЕРА-А» (Ассоциация "ЦОС "СФЕРА-А")</t>
  </si>
  <si>
    <t xml:space="preserve">Ассоциация Саморегулируемая организация "Объединение строительного комплекса и ЖКХ "Большая Волга" (Ассоциация СРО "Большая Волга") </t>
  </si>
  <si>
    <t>Ассоциация Саморегулируемая организация "Региональное объединение строителей "СОЮЗ" (АСРО "РОС "СОЮЗ")</t>
  </si>
  <si>
    <t>Ассоциация «Саморегулируемая организация строителей Воронежской области - региональное отраслевое объединение работодателей «Партнеры» (Асссоциация "СРО "Партнеры")</t>
  </si>
  <si>
    <t>Саморегулируемая организация Союз "Строители Петербурга"</t>
  </si>
  <si>
    <t>Ассоциация "Саморегулируемая организация "Республиканское объединение строителей Алании" (А СРО РОСА)</t>
  </si>
  <si>
    <t>Союз "Саморегулируемая организация "Организация профессиональных участников строительного рынка" (Союз "СРО "ОПУС")</t>
  </si>
  <si>
    <t>Саморегулируемая Ассоциация «Красноярские строители» (СА "КС")</t>
  </si>
  <si>
    <t>Ассоциация "Профессиональная строительная группа" (Ассоциация "ПрофСтройГрупп")</t>
  </si>
  <si>
    <t>Ассоциация "Приволжская гильдия строителей" (Ассоциация "ПГС")</t>
  </si>
  <si>
    <t>Союз "Уральское объединение строителей" (Союз "УОС")</t>
  </si>
  <si>
    <t>Ассоциация Саморегулируемая организация "Гильдия Пермских Строителей" (АСРО "ГПС")</t>
  </si>
  <si>
    <t>Ассоциация Саморегулируемая организация "Строительный альянс Северо-Запада" (Ассоциация СРО "САСЗ")</t>
  </si>
  <si>
    <t>Союз «Саморегулируемая организация «Межрегиональный альянс строителей» (Союз "СРО "МАС")</t>
  </si>
  <si>
    <t>Ассоциация саморегулируемая организация «Объединение строителей объектов топливно-энергетического комплекса «Нефтегазстрой-Альянс»</t>
  </si>
  <si>
    <t>Саморегулируемая организация - Ассоциация «Псковский строительный комплекс» (СРО - Ассоциация "ПСК")</t>
  </si>
  <si>
    <t>Ассоциация «Объединение строителей Саратовской области»</t>
  </si>
  <si>
    <t>СРО-С-285-15092017</t>
  </si>
  <si>
    <t>СРО-С-286-15092017</t>
  </si>
  <si>
    <t>Ассоциация «МЕЖРЕГИОНАЛЬНЫЙ СОЮЗ СТРОИТЕЛЕЙ ИНГУШЕТИИ»</t>
  </si>
  <si>
    <t>СРО-С-287-15092017</t>
  </si>
  <si>
    <t>Ассоциация «Петровское объединение строителей»</t>
  </si>
  <si>
    <t xml:space="preserve">Ассоциация «Строители Омска» </t>
  </si>
  <si>
    <t>СРО-С-288-15092017</t>
  </si>
  <si>
    <t>Асоциация Саморегулируемая организация «Гильдия строителей Республики Марий Эл»</t>
  </si>
  <si>
    <t>Союз строителей Саморегулируемая организация "Дальмонтажстрой" (Союз строителей СРО ДМС)</t>
  </si>
  <si>
    <t>Ассоциация «Саморегулируемая организация «Объединение строителей Калужской области» (Ассоциация "СРО "ОСКО")</t>
  </si>
  <si>
    <t>Ассоциация Саморегулируемая организация "Межрегиональная организация Содружество профессиональных строителей" (СРО "МОСПС")</t>
  </si>
  <si>
    <t>Саморегулируемая организация Ассоциация "Союз Профессиональных Строителей Южного Региона" (СРОА "СПС ЮР")</t>
  </si>
  <si>
    <t>Ассоциация Саморегулируемая организация "Межрегиональное объединение строительных компаний" (Ассоциация СРО "МОСК")</t>
  </si>
  <si>
    <t>Саморегулируемая организация Ассоциация строителей "Объединение строительных компаний "РУССТРОЙ" (СРО АС "ОСК "РУССТРОЙ")</t>
  </si>
  <si>
    <t>Ассоциация "Жилищно-строительное объединение Мурмана" (Ассоциация "ЖСОМ")</t>
  </si>
  <si>
    <t>Саморегулируемая организация «Союз Строительных Компаний «ТАШИР» (СРО "ССК "ТАШИР")</t>
  </si>
  <si>
    <t>Ассоциация строителей Саморегулируемая организация "БашстройТЭК" (АССРО "БашстройТЭК")</t>
  </si>
  <si>
    <t>Ассоциация "Саморегулируемая организация "Объединение подрядных организаций" (Ассоциация "СРО "ОПО")</t>
  </si>
  <si>
    <t>Ассоциация строителей "Саморегулируемая организация "Строительные допуски" (Ассоциация "СРО "СД")</t>
  </si>
  <si>
    <t>Саморегулируемая организация Ассоциация "Союз строителей Западной Сибири" (СРО А ССЗС)</t>
  </si>
  <si>
    <t xml:space="preserve">Саморегулируемая организация Союз "Строители Приволжья" </t>
  </si>
  <si>
    <t>Ассоциация Саморегулируемая организация "Московское объединение строительных предприятий малого и среднего предпринимательства - ОПОРА"</t>
  </si>
  <si>
    <t>Ассоциация саморегулируемая организация "Коммунжилремстрой"</t>
  </si>
  <si>
    <t>Ассоциация Саморегулируемая организация "Брянское Объединение Строителей"</t>
  </si>
  <si>
    <t>Ассоциация строителей "Саморегулируемая организация Санкт-Петербурга "Строительство. Инженерные системы"</t>
  </si>
  <si>
    <t>Ассоциация "Саморегулируемая организация "Региональное объединение профессиональных строителей" (Ассоциация "СРО " РОПС")</t>
  </si>
  <si>
    <t>Ассоциация Саморегулируемая организация «Объединение строителей Карелии» (Ассоциация СРО "ОСК")</t>
  </si>
  <si>
    <t>Ассоциация Саморегулируемая организация "Региональное объединение строителей "Развитие" (Ассоциация СРО "РОС "Развитие")</t>
  </si>
  <si>
    <t>Ассоциация "Объединение строительных организаций Татарстана" (Ассоциация "ОСОТ")</t>
  </si>
  <si>
    <t>Ассоциация Саморегулируемая организация «Объединение строителей Приокского региона» (Ассоциация СРО "ОСПР")</t>
  </si>
  <si>
    <t>Союз строителей саморегулируемая организация "ПромЖилСтрой"</t>
  </si>
  <si>
    <t>Ассоциация "Строители Подмосковья "ФЛАГМАН" (АСП "ФЛАГМАН")</t>
  </si>
  <si>
    <t>Ассоциация Саморегулируемая организация Региональное отраслевое объединение работодателей "Орловское региональное объединение строителей" (СРО "ОРОС")</t>
  </si>
  <si>
    <t>Ассоциация «Саморегулируемая организация «Межрегиональный Альянс Строителей» (Ассоциация "СРО "МАС")</t>
  </si>
  <si>
    <t>Саморегулируемая организация Ассоциация "Объединение Строительных Организаций Профессиональные Строители" (СРО Ассоциация "ОСОПС")</t>
  </si>
  <si>
    <t>Саморегулируемая организация Ассоциация "Первое Поволжское Строительное Объединение" (СРО Ассоциация "ППСО")</t>
  </si>
  <si>
    <t>Ассоциация саморегулируемая организация "Профессиональный Строительный Союз" (АСРО "ПСС")</t>
  </si>
  <si>
    <t>Ассоциация «Саморегулируемая организация "Объединение строителей Ярославской области" (Ассоциация "СРО "ЯрСтрой")</t>
  </si>
  <si>
    <t>Ассоциация "Экологического строительства" (Ассоциация "ЭкоСтрой")</t>
  </si>
  <si>
    <t>Саморегулируемая организация Ассоциация строительных организаций "Поддержки организаций строительной отрасли" (СРО АСО ПОСО)</t>
  </si>
  <si>
    <t>Саморегулируемая организация Ассоциация строителей «Альянс строителей профессионалов» (СРО АС "АСП")</t>
  </si>
  <si>
    <t>Ассоциация содействия реставрации и возрождению национального культурного наследия  "Архитектурное наследие" (Ассоциация "Архитектурное наследие")</t>
  </si>
  <si>
    <t>Ассоциация строительных компаний Саморегулируемая организация «Высотный строительный комплекс» (АСК СРО "ВСК")</t>
  </si>
  <si>
    <t>Саморегулируемая организация  Ассоциация "Региональное отраслевое объединение работодателей - Единый межрегиональный строительный центр" (СРО Ассоциация "РООР-ЕМСЦ")</t>
  </si>
  <si>
    <t>Ассоциация Саморегулируемая организация "Объединение строителей "ЭНЕРГОТЕХМОНТАЖ-СТРОЙ"</t>
  </si>
  <si>
    <t>Ассоциация "Саморегулируемая организация Некоммерческое партнерство Объединение Строителей «ОсноваСтрой» (Ассоциация СРО "ОсноваСтрой")</t>
  </si>
  <si>
    <t>Ассоциация "Субъектов Строительной Сферы "Гарантия Оптимальных Строительных Технологий" (АССС "ГОСТ")</t>
  </si>
  <si>
    <t>Ассоциация «Первое Строительное Объединение» (Ассоциация "ПСО")</t>
  </si>
  <si>
    <t>Союз "Региональное объединение строителей Санкт-Петербурга" (Союз "РОС")</t>
  </si>
  <si>
    <t xml:space="preserve"> Ассоциация строителей саморегулируемая организация"Объединение строительных организаций "ЭкспертСтрой" (Ассоциация СРО "ЭкспертСтрой")</t>
  </si>
  <si>
    <t>Ассоциация Саморегулируемая организация "Инновационное объединение строителей" (Ассоциация СРО "ИОС")</t>
  </si>
  <si>
    <t>Ассоциация «Саморегулируемая организация «Добровольное Объединение Строителей» (Ассоциация "СРО "ДОС")</t>
  </si>
  <si>
    <t>Союз строителей саморегулируемая организация региональное объединение работодателей «СпецСтройСтандарт»</t>
  </si>
  <si>
    <t>Саморегулируемая организация - Ассоциация региональное отраслевое объединение работодателей «СТРОИТЕЛИ КРЫМА»</t>
  </si>
  <si>
    <t>Саморегулируемая организация Ассоциация "Строители Ульяновска" (СРО А "СУ")</t>
  </si>
  <si>
    <t>Региональная ассоциация «Строители ТПП РБ» (РА «Строители ТПП РБ»)</t>
  </si>
  <si>
    <t>СРО-С-289-26092017</t>
  </si>
  <si>
    <t>Ассоциации строительных подрядчиков «Созидатели» (Ассоциация СП «Созидатели»)</t>
  </si>
  <si>
    <t>Ассоциация «Саратовские строители»</t>
  </si>
  <si>
    <t>СРО-С-290-13112017</t>
  </si>
  <si>
    <t>Саморегулируемая организация Союз "Строительное региональное объединение" (СРОС "СРО")</t>
  </si>
  <si>
    <t>СРО-С-291-18012018</t>
  </si>
  <si>
    <t>Ассоциация «Объединение строительных организаций «Волга»</t>
  </si>
  <si>
    <t>Саморегулируемая организация Ассоциация "Строители Хакасии" (СРО АСХ)</t>
  </si>
  <si>
    <t>СРО-С-292-09022018</t>
  </si>
  <si>
    <t>СРО-С-293-1303201</t>
  </si>
  <si>
    <t>СРО-С-294-18042018</t>
  </si>
  <si>
    <t>СРО-С-295-18042018</t>
  </si>
  <si>
    <t>СРО-С-296-18042018</t>
  </si>
  <si>
    <t>Союз «Черноморский Строительный Союз» (Союз «ЧСС»)</t>
  </si>
  <si>
    <t>Ассоциация «Строители Волгоградского региона» (Ассоциация «СВР»)</t>
  </si>
  <si>
    <t>Ассоциация «Сибирские Строители» (АСС)</t>
  </si>
  <si>
    <t>«Альянс Строителей Столицы»</t>
  </si>
  <si>
    <t>«Ассоциация Строителей Регион 19» («АСР 19»)</t>
  </si>
  <si>
    <t>Ассоциация строителей Южного округа</t>
  </si>
  <si>
    <t>СРО-С-297-25042018</t>
  </si>
  <si>
    <t>% размещенного компфонда от сформированного в соответствии со ст.55.4 и 55.16 ГрК.            Зеленый  - 90-100% Желтый - 65-90%  Красный - 0-65%</t>
  </si>
  <si>
    <t>Данные о размещении на специальных счетах компенсационных фондов СРО по информации НОСТРОЙ и Ростехнадзора на 01.06.2018</t>
  </si>
  <si>
    <t>Саморегулируемая организация Ассоциация «Объединение строителей подземной, инженерной и транспортной инфраструктуры»  (СРО А «ПОДЗЕМДОРСТРОЙ»)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</si>
</sst>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#,##0.00&quot;р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2" borderId="0" applyNumberFormat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4" fontId="0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0" fillId="0" borderId="2" xfId="3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" xfId="3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9" fillId="0" borderId="1" xfId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6" fillId="4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4">
    <cellStyle name="Обычный" xfId="0" builtinId="0"/>
    <cellStyle name="Обычный 2" xfId="2"/>
    <cellStyle name="Плохой" xfId="1" builtinId="27"/>
    <cellStyle name="Финансовый" xfId="3" builtinId="3"/>
  </cellStyles>
  <dxfs count="0"/>
  <tableStyles count="0" defaultTableStyle="TableStyleMedium2" defaultPivotStyle="PivotStyleMedium9"/>
  <colors>
    <mruColors>
      <color rgb="FFC7E6A4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0"/>
  <sheetViews>
    <sheetView tabSelected="1" topLeftCell="A57" zoomScale="71" zoomScaleNormal="71" workbookViewId="0">
      <selection activeCell="A63" sqref="A63"/>
    </sheetView>
  </sheetViews>
  <sheetFormatPr defaultRowHeight="15" x14ac:dyDescent="0.25"/>
  <cols>
    <col min="1" max="1" width="82.7109375" customWidth="1"/>
    <col min="2" max="2" width="28.5703125" customWidth="1"/>
    <col min="3" max="3" width="25.5703125" bestFit="1" customWidth="1"/>
    <col min="4" max="4" width="21.140625" customWidth="1"/>
    <col min="5" max="5" width="19.28515625" customWidth="1"/>
    <col min="6" max="6" width="24.28515625" customWidth="1"/>
    <col min="7" max="7" width="16.7109375" bestFit="1" customWidth="1"/>
    <col min="8" max="8" width="24.28515625" customWidth="1"/>
    <col min="9" max="9" width="17.7109375" bestFit="1" customWidth="1"/>
    <col min="10" max="10" width="30.5703125" customWidth="1"/>
    <col min="11" max="11" width="9.140625" customWidth="1"/>
  </cols>
  <sheetData>
    <row r="3" spans="1:10" ht="1.5" customHeight="1" x14ac:dyDescent="0.25"/>
    <row r="4" spans="1:10" ht="0.75" hidden="1" customHeight="1" x14ac:dyDescent="0.25">
      <c r="A4" s="4"/>
      <c r="B4" s="5"/>
      <c r="C4" s="5"/>
      <c r="D4" s="5"/>
      <c r="E4" s="5"/>
      <c r="F4" s="5"/>
      <c r="G4" s="5"/>
      <c r="H4" s="5"/>
      <c r="I4" s="5"/>
    </row>
    <row r="5" spans="1:10" hidden="1" x14ac:dyDescent="0.25"/>
    <row r="6" spans="1:10" x14ac:dyDescent="0.25">
      <c r="A6" s="31" t="s">
        <v>1</v>
      </c>
      <c r="B6" s="31" t="s">
        <v>0</v>
      </c>
      <c r="C6" s="32" t="s">
        <v>468</v>
      </c>
      <c r="D6" s="32"/>
      <c r="E6" s="32"/>
      <c r="F6" s="32"/>
      <c r="G6" s="32"/>
      <c r="H6" s="32"/>
      <c r="I6" s="32"/>
      <c r="J6" s="32"/>
    </row>
    <row r="7" spans="1:10" ht="128.25" x14ac:dyDescent="0.25">
      <c r="A7" s="31"/>
      <c r="B7" s="31"/>
      <c r="C7" s="9" t="s">
        <v>247</v>
      </c>
      <c r="D7" s="9" t="s">
        <v>259</v>
      </c>
      <c r="E7" s="9" t="s">
        <v>246</v>
      </c>
      <c r="F7" s="9" t="s">
        <v>467</v>
      </c>
      <c r="G7" s="1"/>
      <c r="H7" s="12"/>
      <c r="I7" s="12"/>
      <c r="J7" s="12"/>
    </row>
    <row r="8" spans="1:10" ht="30" customHeight="1" x14ac:dyDescent="0.25">
      <c r="A8" s="13" t="s">
        <v>260</v>
      </c>
      <c r="B8" s="14" t="s">
        <v>261</v>
      </c>
      <c r="C8" s="15">
        <v>572691182</v>
      </c>
      <c r="D8" s="15">
        <v>572691182</v>
      </c>
      <c r="E8" s="14"/>
      <c r="F8" s="27">
        <f>D8*100/C8</f>
        <v>100</v>
      </c>
      <c r="G8" s="1"/>
      <c r="H8" s="12"/>
      <c r="I8" s="12"/>
      <c r="J8" s="12"/>
    </row>
    <row r="9" spans="1:10" ht="30" customHeight="1" x14ac:dyDescent="0.25">
      <c r="A9" s="7" t="s">
        <v>269</v>
      </c>
      <c r="B9" s="1" t="s">
        <v>19</v>
      </c>
      <c r="C9" s="16">
        <v>427183934</v>
      </c>
      <c r="D9" s="15">
        <v>427183934</v>
      </c>
      <c r="E9" s="16"/>
      <c r="F9" s="27">
        <f t="shared" ref="F9:F68" si="0">D9*100/C9</f>
        <v>100</v>
      </c>
      <c r="G9" s="12"/>
      <c r="H9" s="12"/>
      <c r="I9" s="12"/>
      <c r="J9" s="12"/>
    </row>
    <row r="10" spans="1:10" ht="30" customHeight="1" x14ac:dyDescent="0.25">
      <c r="A10" s="7" t="s">
        <v>270</v>
      </c>
      <c r="B10" s="1" t="s">
        <v>20</v>
      </c>
      <c r="C10" s="15">
        <v>1577286809</v>
      </c>
      <c r="D10" s="15">
        <v>1464372940</v>
      </c>
      <c r="E10" s="16"/>
      <c r="F10" s="27">
        <f t="shared" si="0"/>
        <v>92.84125953785238</v>
      </c>
      <c r="G10" s="12"/>
      <c r="H10" s="12"/>
      <c r="I10" s="12"/>
      <c r="J10" s="12"/>
    </row>
    <row r="11" spans="1:10" ht="30" customHeight="1" x14ac:dyDescent="0.25">
      <c r="A11" s="7" t="s">
        <v>271</v>
      </c>
      <c r="B11" s="1" t="s">
        <v>21</v>
      </c>
      <c r="C11" s="16">
        <v>289588464</v>
      </c>
      <c r="D11" s="15">
        <v>249414222</v>
      </c>
      <c r="E11" s="16"/>
      <c r="F11" s="26">
        <f t="shared" si="0"/>
        <v>86.127126251824734</v>
      </c>
      <c r="G11" s="12"/>
      <c r="H11" s="12"/>
      <c r="I11" s="12"/>
      <c r="J11" s="12"/>
    </row>
    <row r="12" spans="1:10" ht="30" customHeight="1" x14ac:dyDescent="0.25">
      <c r="A12" s="7" t="s">
        <v>272</v>
      </c>
      <c r="B12" s="1" t="s">
        <v>22</v>
      </c>
      <c r="C12" s="16">
        <v>178932835</v>
      </c>
      <c r="D12" s="15">
        <v>48863537</v>
      </c>
      <c r="E12" s="16"/>
      <c r="F12" s="28">
        <f t="shared" si="0"/>
        <v>27.308312082575565</v>
      </c>
      <c r="G12" s="12"/>
      <c r="H12" s="12"/>
      <c r="I12" s="12"/>
      <c r="J12" s="12"/>
    </row>
    <row r="13" spans="1:10" ht="30" customHeight="1" x14ac:dyDescent="0.25">
      <c r="A13" s="7" t="s">
        <v>273</v>
      </c>
      <c r="B13" s="1" t="s">
        <v>23</v>
      </c>
      <c r="C13" s="15">
        <v>584697116</v>
      </c>
      <c r="D13" s="15">
        <v>581276552</v>
      </c>
      <c r="E13" s="16">
        <v>100000000</v>
      </c>
      <c r="F13" s="27">
        <f t="shared" si="0"/>
        <v>99.414985313524269</v>
      </c>
      <c r="G13" s="12"/>
      <c r="H13" s="12"/>
      <c r="I13" s="12"/>
      <c r="J13" s="12"/>
    </row>
    <row r="14" spans="1:10" ht="30" customHeight="1" x14ac:dyDescent="0.25">
      <c r="A14" s="7" t="s">
        <v>274</v>
      </c>
      <c r="B14" s="1" t="s">
        <v>24</v>
      </c>
      <c r="C14" s="16">
        <v>174776636</v>
      </c>
      <c r="D14" s="15">
        <v>174776636</v>
      </c>
      <c r="E14" s="16"/>
      <c r="F14" s="27">
        <f t="shared" si="0"/>
        <v>100</v>
      </c>
      <c r="G14" s="12"/>
      <c r="H14" s="12"/>
      <c r="I14" s="12"/>
      <c r="J14" s="12"/>
    </row>
    <row r="15" spans="1:10" ht="30" customHeight="1" x14ac:dyDescent="0.25">
      <c r="A15" s="7" t="s">
        <v>275</v>
      </c>
      <c r="B15" s="1" t="s">
        <v>25</v>
      </c>
      <c r="C15" s="16">
        <v>106103085</v>
      </c>
      <c r="D15" s="15">
        <v>103106295</v>
      </c>
      <c r="E15" s="16">
        <v>230354365.19999999</v>
      </c>
      <c r="F15" s="27">
        <f t="shared" si="0"/>
        <v>97.175586364901648</v>
      </c>
      <c r="G15" s="17"/>
      <c r="H15" s="12"/>
      <c r="I15" s="12"/>
      <c r="J15" s="12"/>
    </row>
    <row r="16" spans="1:10" ht="30" customHeight="1" x14ac:dyDescent="0.25">
      <c r="A16" s="7" t="s">
        <v>276</v>
      </c>
      <c r="B16" s="1" t="s">
        <v>26</v>
      </c>
      <c r="C16" s="16">
        <v>510850000</v>
      </c>
      <c r="D16" s="15">
        <v>113514237</v>
      </c>
      <c r="E16" s="16">
        <v>516674075.33999997</v>
      </c>
      <c r="F16" s="28">
        <f>D16*100/C16</f>
        <v>22.220659097582459</v>
      </c>
      <c r="G16" s="12"/>
      <c r="H16" s="12"/>
      <c r="I16" s="12"/>
      <c r="J16" s="12"/>
    </row>
    <row r="17" spans="1:10" ht="30" customHeight="1" x14ac:dyDescent="0.25">
      <c r="A17" s="7" t="s">
        <v>278</v>
      </c>
      <c r="B17" s="1" t="s">
        <v>27</v>
      </c>
      <c r="C17" s="16">
        <v>786577620</v>
      </c>
      <c r="D17" s="15">
        <v>761656698</v>
      </c>
      <c r="E17" s="16"/>
      <c r="F17" s="27">
        <f t="shared" si="0"/>
        <v>96.831727554109662</v>
      </c>
      <c r="G17" s="12"/>
      <c r="H17" s="12"/>
      <c r="I17" s="12"/>
      <c r="J17" s="12"/>
    </row>
    <row r="18" spans="1:10" ht="30" customHeight="1" x14ac:dyDescent="0.25">
      <c r="A18" s="7" t="s">
        <v>262</v>
      </c>
      <c r="B18" s="1" t="s">
        <v>28</v>
      </c>
      <c r="C18" s="15">
        <v>253658686</v>
      </c>
      <c r="D18" s="15">
        <v>251400612</v>
      </c>
      <c r="E18" s="16"/>
      <c r="F18" s="27">
        <f t="shared" si="0"/>
        <v>99.109798274363058</v>
      </c>
      <c r="G18" s="12"/>
      <c r="H18" s="12"/>
      <c r="I18" s="12"/>
      <c r="J18" s="12"/>
    </row>
    <row r="19" spans="1:10" ht="30" customHeight="1" x14ac:dyDescent="0.25">
      <c r="A19" s="7" t="s">
        <v>277</v>
      </c>
      <c r="B19" s="1" t="s">
        <v>29</v>
      </c>
      <c r="C19" s="16">
        <v>704323091</v>
      </c>
      <c r="D19" s="15">
        <v>704323091</v>
      </c>
      <c r="E19" s="16"/>
      <c r="F19" s="27">
        <f t="shared" si="0"/>
        <v>100</v>
      </c>
      <c r="G19" s="12"/>
      <c r="H19" s="12"/>
      <c r="I19" s="12"/>
      <c r="J19" s="12"/>
    </row>
    <row r="20" spans="1:10" ht="30" customHeight="1" x14ac:dyDescent="0.25">
      <c r="A20" s="7" t="s">
        <v>279</v>
      </c>
      <c r="B20" s="1" t="s">
        <v>30</v>
      </c>
      <c r="C20" s="15">
        <v>246002648</v>
      </c>
      <c r="D20" s="15">
        <v>244202648</v>
      </c>
      <c r="E20" s="16"/>
      <c r="F20" s="27">
        <f t="shared" si="0"/>
        <v>99.26830055910618</v>
      </c>
      <c r="G20" s="12"/>
      <c r="H20" s="12"/>
      <c r="I20" s="12"/>
      <c r="J20" s="12"/>
    </row>
    <row r="21" spans="1:10" ht="30" customHeight="1" x14ac:dyDescent="0.25">
      <c r="A21" s="7" t="s">
        <v>263</v>
      </c>
      <c r="B21" s="1" t="s">
        <v>31</v>
      </c>
      <c r="C21" s="15">
        <v>1809446890</v>
      </c>
      <c r="D21" s="15">
        <v>1790198625</v>
      </c>
      <c r="E21" s="16"/>
      <c r="F21" s="27">
        <f>D21*100/C21</f>
        <v>98.936234873409305</v>
      </c>
      <c r="G21" s="12"/>
      <c r="H21" s="12"/>
      <c r="I21" s="12"/>
      <c r="J21" s="12"/>
    </row>
    <row r="22" spans="1:10" ht="30" customHeight="1" x14ac:dyDescent="0.25">
      <c r="A22" s="7" t="s">
        <v>264</v>
      </c>
      <c r="B22" s="1" t="s">
        <v>32</v>
      </c>
      <c r="C22" s="15">
        <v>968767474</v>
      </c>
      <c r="D22" s="15">
        <v>966100474</v>
      </c>
      <c r="E22" s="16"/>
      <c r="F22" s="27">
        <f t="shared" si="0"/>
        <v>99.724701739934758</v>
      </c>
      <c r="G22" s="12"/>
      <c r="H22" s="12"/>
      <c r="I22" s="12"/>
      <c r="J22" s="12"/>
    </row>
    <row r="23" spans="1:10" ht="30" customHeight="1" x14ac:dyDescent="0.25">
      <c r="A23" s="7" t="s">
        <v>265</v>
      </c>
      <c r="B23" s="1" t="s">
        <v>33</v>
      </c>
      <c r="C23" s="15">
        <v>793794524</v>
      </c>
      <c r="D23" s="15">
        <v>793804524</v>
      </c>
      <c r="E23" s="16"/>
      <c r="F23" s="27">
        <f t="shared" si="0"/>
        <v>100.00125977185502</v>
      </c>
      <c r="G23" s="12"/>
      <c r="H23" s="12"/>
      <c r="I23" s="12"/>
      <c r="J23" s="12"/>
    </row>
    <row r="24" spans="1:10" ht="30" customHeight="1" x14ac:dyDescent="0.25">
      <c r="A24" s="7" t="s">
        <v>266</v>
      </c>
      <c r="B24" s="1" t="s">
        <v>34</v>
      </c>
      <c r="C24" s="16">
        <v>837347952</v>
      </c>
      <c r="D24" s="15">
        <v>892616521</v>
      </c>
      <c r="E24" s="16"/>
      <c r="F24" s="27">
        <f t="shared" si="0"/>
        <v>106.60043042656179</v>
      </c>
      <c r="G24" s="12"/>
      <c r="H24" s="12"/>
      <c r="I24" s="12"/>
      <c r="J24" s="12"/>
    </row>
    <row r="25" spans="1:10" ht="30" customHeight="1" x14ac:dyDescent="0.25">
      <c r="A25" s="7" t="s">
        <v>267</v>
      </c>
      <c r="B25" s="1" t="s">
        <v>35</v>
      </c>
      <c r="C25" s="15">
        <v>1052269694</v>
      </c>
      <c r="D25" s="15">
        <v>1059788792</v>
      </c>
      <c r="E25" s="16"/>
      <c r="F25" s="27">
        <f t="shared" si="0"/>
        <v>100.71455996907196</v>
      </c>
      <c r="G25" s="12"/>
      <c r="H25" s="12"/>
      <c r="I25" s="12"/>
      <c r="J25" s="12"/>
    </row>
    <row r="26" spans="1:10" ht="30" customHeight="1" x14ac:dyDescent="0.25">
      <c r="A26" s="7" t="s">
        <v>268</v>
      </c>
      <c r="B26" s="1" t="s">
        <v>36</v>
      </c>
      <c r="C26" s="15">
        <v>522018000</v>
      </c>
      <c r="D26" s="15">
        <v>522018525</v>
      </c>
      <c r="E26" s="16"/>
      <c r="F26" s="27">
        <f t="shared" si="0"/>
        <v>100.00010057124467</v>
      </c>
      <c r="G26" s="12"/>
      <c r="H26" s="12"/>
      <c r="I26" s="12"/>
      <c r="J26" s="12"/>
    </row>
    <row r="27" spans="1:10" ht="30" customHeight="1" x14ac:dyDescent="0.25">
      <c r="A27" s="7" t="s">
        <v>280</v>
      </c>
      <c r="B27" s="1" t="s">
        <v>37</v>
      </c>
      <c r="C27" s="16">
        <v>1363233000</v>
      </c>
      <c r="D27" s="15">
        <v>1376076053</v>
      </c>
      <c r="E27" s="16"/>
      <c r="F27" s="27">
        <f t="shared" si="0"/>
        <v>100.9421025606041</v>
      </c>
      <c r="G27" s="12"/>
      <c r="H27" s="12"/>
      <c r="I27" s="12"/>
      <c r="J27" s="12"/>
    </row>
    <row r="28" spans="1:10" ht="30" customHeight="1" x14ac:dyDescent="0.25">
      <c r="A28" s="7" t="s">
        <v>281</v>
      </c>
      <c r="B28" s="1" t="s">
        <v>38</v>
      </c>
      <c r="C28" s="15">
        <v>514538526</v>
      </c>
      <c r="D28" s="15">
        <v>508144683</v>
      </c>
      <c r="E28" s="16"/>
      <c r="F28" s="27">
        <f t="shared" si="0"/>
        <v>98.757363603128908</v>
      </c>
      <c r="G28" s="12"/>
      <c r="H28" s="12"/>
      <c r="I28" s="12"/>
      <c r="J28" s="12"/>
    </row>
    <row r="29" spans="1:10" ht="30" customHeight="1" x14ac:dyDescent="0.25">
      <c r="A29" s="7" t="s">
        <v>2</v>
      </c>
      <c r="B29" s="1" t="s">
        <v>39</v>
      </c>
      <c r="C29" s="15">
        <v>586594648</v>
      </c>
      <c r="D29" s="15">
        <v>586810619</v>
      </c>
      <c r="E29" s="16"/>
      <c r="F29" s="27">
        <f t="shared" si="0"/>
        <v>100.03681775835091</v>
      </c>
      <c r="G29" s="12"/>
      <c r="H29" s="12"/>
      <c r="I29" s="12"/>
      <c r="J29" s="12"/>
    </row>
    <row r="30" spans="1:10" ht="30" customHeight="1" x14ac:dyDescent="0.25">
      <c r="A30" s="7" t="s">
        <v>282</v>
      </c>
      <c r="B30" s="1" t="s">
        <v>40</v>
      </c>
      <c r="C30" s="16">
        <v>655296755</v>
      </c>
      <c r="D30" s="15">
        <v>655499504</v>
      </c>
      <c r="E30" s="16"/>
      <c r="F30" s="27">
        <f t="shared" si="0"/>
        <v>100.03094002807934</v>
      </c>
      <c r="G30" s="12"/>
      <c r="H30" s="12"/>
      <c r="I30" s="12"/>
      <c r="J30" s="12"/>
    </row>
    <row r="31" spans="1:10" ht="30" customHeight="1" x14ac:dyDescent="0.25">
      <c r="A31" s="7" t="s">
        <v>284</v>
      </c>
      <c r="B31" s="1" t="s">
        <v>41</v>
      </c>
      <c r="C31" s="16">
        <v>623582318</v>
      </c>
      <c r="D31" s="15">
        <v>623582318</v>
      </c>
      <c r="E31" s="16"/>
      <c r="F31" s="27">
        <f t="shared" si="0"/>
        <v>100</v>
      </c>
      <c r="G31" s="12"/>
      <c r="H31" s="12"/>
      <c r="I31" s="12"/>
      <c r="J31" s="12"/>
    </row>
    <row r="32" spans="1:10" ht="30" customHeight="1" x14ac:dyDescent="0.25">
      <c r="A32" s="7" t="s">
        <v>283</v>
      </c>
      <c r="B32" s="1" t="s">
        <v>42</v>
      </c>
      <c r="C32" s="16">
        <v>327637400</v>
      </c>
      <c r="D32" s="15">
        <v>327969430</v>
      </c>
      <c r="E32" s="16"/>
      <c r="F32" s="27">
        <f t="shared" si="0"/>
        <v>100.10134068943289</v>
      </c>
      <c r="G32" s="12"/>
      <c r="H32" s="12"/>
      <c r="I32" s="12"/>
      <c r="J32" s="12"/>
    </row>
    <row r="33" spans="1:10" ht="30" customHeight="1" x14ac:dyDescent="0.25">
      <c r="A33" s="7" t="s">
        <v>285</v>
      </c>
      <c r="B33" s="1" t="s">
        <v>43</v>
      </c>
      <c r="C33" s="15">
        <v>245967708</v>
      </c>
      <c r="D33" s="15">
        <v>245967707</v>
      </c>
      <c r="E33" s="16"/>
      <c r="F33" s="27">
        <f t="shared" si="0"/>
        <v>99.999999593442567</v>
      </c>
      <c r="G33" s="12"/>
      <c r="H33" s="12"/>
      <c r="I33" s="12"/>
      <c r="J33" s="12"/>
    </row>
    <row r="34" spans="1:10" ht="30" customHeight="1" x14ac:dyDescent="0.25">
      <c r="A34" s="7" t="s">
        <v>286</v>
      </c>
      <c r="B34" s="1" t="s">
        <v>44</v>
      </c>
      <c r="C34" s="15">
        <v>325471824</v>
      </c>
      <c r="D34" s="3">
        <v>282935940.50999999</v>
      </c>
      <c r="E34" s="16"/>
      <c r="F34" s="26">
        <f t="shared" si="0"/>
        <v>86.93100896807583</v>
      </c>
      <c r="G34" s="12"/>
      <c r="H34" s="12"/>
      <c r="I34" s="12"/>
      <c r="J34" s="12"/>
    </row>
    <row r="35" spans="1:10" ht="30" customHeight="1" x14ac:dyDescent="0.25">
      <c r="A35" s="7" t="s">
        <v>3</v>
      </c>
      <c r="B35" s="1" t="s">
        <v>45</v>
      </c>
      <c r="C35" s="16">
        <v>404637720</v>
      </c>
      <c r="D35" s="3">
        <v>404637720</v>
      </c>
      <c r="E35" s="16"/>
      <c r="F35" s="27">
        <f t="shared" si="0"/>
        <v>100</v>
      </c>
      <c r="G35" s="12"/>
      <c r="H35" s="12"/>
      <c r="I35" s="12"/>
      <c r="J35" s="12"/>
    </row>
    <row r="36" spans="1:10" ht="30" customHeight="1" x14ac:dyDescent="0.25">
      <c r="A36" s="7" t="s">
        <v>287</v>
      </c>
      <c r="B36" s="1" t="s">
        <v>46</v>
      </c>
      <c r="C36" s="16">
        <v>1038658313</v>
      </c>
      <c r="D36" s="15">
        <v>1084208686</v>
      </c>
      <c r="E36" s="16"/>
      <c r="F36" s="27">
        <f t="shared" si="0"/>
        <v>104.38550122113161</v>
      </c>
      <c r="G36" s="12"/>
      <c r="H36" s="12"/>
      <c r="I36" s="12"/>
      <c r="J36" s="12"/>
    </row>
    <row r="37" spans="1:10" ht="30" customHeight="1" x14ac:dyDescent="0.25">
      <c r="A37" s="7" t="s">
        <v>288</v>
      </c>
      <c r="B37" s="1" t="s">
        <v>47</v>
      </c>
      <c r="C37" s="16">
        <v>628787397</v>
      </c>
      <c r="D37" s="15">
        <v>628787397</v>
      </c>
      <c r="E37" s="16"/>
      <c r="F37" s="27">
        <f t="shared" si="0"/>
        <v>100</v>
      </c>
      <c r="G37" s="12"/>
      <c r="H37" s="12"/>
      <c r="I37" s="12"/>
      <c r="J37" s="12"/>
    </row>
    <row r="38" spans="1:10" ht="30" customHeight="1" x14ac:dyDescent="0.25">
      <c r="A38" s="7" t="s">
        <v>289</v>
      </c>
      <c r="B38" s="1" t="s">
        <v>48</v>
      </c>
      <c r="C38" s="16">
        <v>510739146</v>
      </c>
      <c r="D38" s="15">
        <v>510739145</v>
      </c>
      <c r="E38" s="16"/>
      <c r="F38" s="27">
        <f t="shared" si="0"/>
        <v>99.999999804205331</v>
      </c>
      <c r="G38" s="12"/>
      <c r="H38" s="12"/>
      <c r="I38" s="12"/>
      <c r="J38" s="12"/>
    </row>
    <row r="39" spans="1:10" ht="30" customHeight="1" x14ac:dyDescent="0.25">
      <c r="A39" s="7" t="s">
        <v>229</v>
      </c>
      <c r="B39" s="1" t="s">
        <v>49</v>
      </c>
      <c r="C39" s="15">
        <v>450058765</v>
      </c>
      <c r="D39" s="15">
        <v>447897225</v>
      </c>
      <c r="E39" s="16"/>
      <c r="F39" s="27">
        <f t="shared" si="0"/>
        <v>99.519720496944444</v>
      </c>
      <c r="G39" s="12"/>
      <c r="H39" s="12"/>
      <c r="I39" s="12"/>
      <c r="J39" s="12"/>
    </row>
    <row r="40" spans="1:10" ht="30" customHeight="1" x14ac:dyDescent="0.25">
      <c r="A40" s="7" t="s">
        <v>4</v>
      </c>
      <c r="B40" s="1" t="s">
        <v>50</v>
      </c>
      <c r="C40" s="16">
        <v>211978808</v>
      </c>
      <c r="D40" s="15">
        <v>205924474</v>
      </c>
      <c r="E40" s="16">
        <v>506802006.98000002</v>
      </c>
      <c r="F40" s="27">
        <f t="shared" si="0"/>
        <v>97.143896572906471</v>
      </c>
      <c r="G40" s="12"/>
      <c r="H40" s="12"/>
      <c r="I40" s="12"/>
      <c r="J40" s="12"/>
    </row>
    <row r="41" spans="1:10" ht="30" customHeight="1" x14ac:dyDescent="0.25">
      <c r="A41" s="7" t="s">
        <v>290</v>
      </c>
      <c r="B41" s="1" t="s">
        <v>51</v>
      </c>
      <c r="C41" s="16">
        <v>434397009</v>
      </c>
      <c r="D41" s="15">
        <v>434597009</v>
      </c>
      <c r="E41" s="16"/>
      <c r="F41" s="27">
        <f t="shared" si="0"/>
        <v>100.04604083266145</v>
      </c>
      <c r="G41" s="12"/>
      <c r="H41" s="12"/>
      <c r="I41" s="12"/>
      <c r="J41" s="12"/>
    </row>
    <row r="42" spans="1:10" ht="30" customHeight="1" x14ac:dyDescent="0.25">
      <c r="A42" s="7" t="s">
        <v>291</v>
      </c>
      <c r="B42" s="1" t="s">
        <v>52</v>
      </c>
      <c r="C42" s="16">
        <v>462466710</v>
      </c>
      <c r="D42" s="3">
        <v>464323710</v>
      </c>
      <c r="E42" s="16"/>
      <c r="F42" s="27">
        <f t="shared" si="0"/>
        <v>100.40154241588546</v>
      </c>
      <c r="G42" s="12"/>
      <c r="H42" s="12"/>
      <c r="I42" s="12"/>
      <c r="J42" s="12"/>
    </row>
    <row r="43" spans="1:10" ht="30" customHeight="1" x14ac:dyDescent="0.25">
      <c r="A43" s="7" t="s">
        <v>292</v>
      </c>
      <c r="B43" s="1" t="s">
        <v>53</v>
      </c>
      <c r="C43" s="16">
        <v>338036079</v>
      </c>
      <c r="D43" s="3">
        <v>338036079</v>
      </c>
      <c r="E43" s="16"/>
      <c r="F43" s="27">
        <f t="shared" si="0"/>
        <v>100</v>
      </c>
      <c r="G43" s="12"/>
      <c r="H43" s="12"/>
      <c r="I43" s="12"/>
      <c r="J43" s="12"/>
    </row>
    <row r="44" spans="1:10" ht="30" customHeight="1" x14ac:dyDescent="0.25">
      <c r="A44" s="7" t="s">
        <v>293</v>
      </c>
      <c r="B44" s="1" t="s">
        <v>54</v>
      </c>
      <c r="C44" s="16">
        <v>382316023</v>
      </c>
      <c r="D44" s="3">
        <v>382316022</v>
      </c>
      <c r="E44" s="16"/>
      <c r="F44" s="27">
        <f t="shared" si="0"/>
        <v>99.999999738436287</v>
      </c>
      <c r="G44" s="12"/>
      <c r="H44" s="12"/>
      <c r="I44" s="12"/>
      <c r="J44" s="12"/>
    </row>
    <row r="45" spans="1:10" ht="30" customHeight="1" x14ac:dyDescent="0.25">
      <c r="A45" s="7" t="s">
        <v>294</v>
      </c>
      <c r="B45" s="1" t="s">
        <v>55</v>
      </c>
      <c r="C45" s="16">
        <v>187200000</v>
      </c>
      <c r="D45" s="3">
        <v>187231810</v>
      </c>
      <c r="E45" s="16"/>
      <c r="F45" s="27">
        <f t="shared" si="0"/>
        <v>100.01699252136753</v>
      </c>
      <c r="G45" s="12"/>
      <c r="H45" s="12"/>
      <c r="I45" s="12"/>
      <c r="J45" s="12"/>
    </row>
    <row r="46" spans="1:10" ht="30" customHeight="1" x14ac:dyDescent="0.25">
      <c r="A46" s="7" t="s">
        <v>295</v>
      </c>
      <c r="B46" s="1" t="s">
        <v>56</v>
      </c>
      <c r="C46" s="16">
        <v>408056724</v>
      </c>
      <c r="D46" s="3">
        <v>402456724</v>
      </c>
      <c r="E46" s="16"/>
      <c r="F46" s="27">
        <f t="shared" si="0"/>
        <v>98.627641778548423</v>
      </c>
      <c r="G46" s="12"/>
      <c r="H46" s="12"/>
      <c r="I46" s="12"/>
      <c r="J46" s="12"/>
    </row>
    <row r="47" spans="1:10" ht="30" customHeight="1" x14ac:dyDescent="0.25">
      <c r="A47" s="7" t="s">
        <v>296</v>
      </c>
      <c r="B47" s="1" t="s">
        <v>57</v>
      </c>
      <c r="C47" s="16">
        <v>585465633</v>
      </c>
      <c r="D47" s="3">
        <v>585465633</v>
      </c>
      <c r="E47" s="16"/>
      <c r="F47" s="27">
        <f t="shared" si="0"/>
        <v>100</v>
      </c>
      <c r="G47" s="12"/>
      <c r="H47" s="12"/>
      <c r="I47" s="12"/>
      <c r="J47" s="12"/>
    </row>
    <row r="48" spans="1:10" ht="30" customHeight="1" x14ac:dyDescent="0.25">
      <c r="A48" s="7" t="s">
        <v>297</v>
      </c>
      <c r="B48" s="1" t="s">
        <v>58</v>
      </c>
      <c r="C48" s="16">
        <v>438176526</v>
      </c>
      <c r="D48" s="3">
        <v>438991654</v>
      </c>
      <c r="E48" s="16"/>
      <c r="F48" s="27">
        <f t="shared" si="0"/>
        <v>100.18602730900285</v>
      </c>
      <c r="G48" s="12"/>
      <c r="H48" s="12"/>
      <c r="I48" s="12"/>
      <c r="J48" s="12"/>
    </row>
    <row r="49" spans="1:10" ht="30" customHeight="1" x14ac:dyDescent="0.25">
      <c r="A49" s="7" t="s">
        <v>451</v>
      </c>
      <c r="B49" s="1" t="s">
        <v>59</v>
      </c>
      <c r="C49" s="16">
        <v>664782672</v>
      </c>
      <c r="D49" s="3">
        <v>79902506</v>
      </c>
      <c r="E49" s="16">
        <v>521405542.66000003</v>
      </c>
      <c r="F49" s="28">
        <f t="shared" si="0"/>
        <v>12.019342465653196</v>
      </c>
      <c r="G49" s="12"/>
      <c r="H49" s="12"/>
      <c r="I49" s="12"/>
      <c r="J49" s="12"/>
    </row>
    <row r="50" spans="1:10" ht="30" customHeight="1" x14ac:dyDescent="0.25">
      <c r="A50" s="7" t="s">
        <v>298</v>
      </c>
      <c r="B50" s="1" t="s">
        <v>60</v>
      </c>
      <c r="C50" s="16">
        <v>209641277.05000001</v>
      </c>
      <c r="D50" s="3">
        <v>236376313</v>
      </c>
      <c r="E50" s="16"/>
      <c r="F50" s="27">
        <f t="shared" si="0"/>
        <v>112.75275381175226</v>
      </c>
      <c r="G50" s="12"/>
      <c r="H50" s="12"/>
      <c r="I50" s="12"/>
      <c r="J50" s="12"/>
    </row>
    <row r="51" spans="1:10" ht="30" customHeight="1" x14ac:dyDescent="0.25">
      <c r="A51" s="7" t="s">
        <v>234</v>
      </c>
      <c r="B51" s="1" t="s">
        <v>61</v>
      </c>
      <c r="C51" s="16">
        <v>1222065990</v>
      </c>
      <c r="D51" s="3">
        <v>1192931412</v>
      </c>
      <c r="E51" s="16"/>
      <c r="F51" s="27">
        <f t="shared" si="0"/>
        <v>97.615957056459777</v>
      </c>
      <c r="G51" s="12"/>
      <c r="H51" s="12"/>
      <c r="I51" s="12"/>
      <c r="J51" s="12"/>
    </row>
    <row r="52" spans="1:10" ht="30" customHeight="1" x14ac:dyDescent="0.25">
      <c r="A52" s="7" t="s">
        <v>299</v>
      </c>
      <c r="B52" s="1" t="s">
        <v>62</v>
      </c>
      <c r="C52" s="16">
        <v>286057014</v>
      </c>
      <c r="D52" s="3">
        <v>286057014</v>
      </c>
      <c r="E52" s="16"/>
      <c r="F52" s="27">
        <f t="shared" si="0"/>
        <v>100</v>
      </c>
      <c r="G52" s="12"/>
      <c r="H52" s="12"/>
      <c r="I52" s="12"/>
      <c r="J52" s="12"/>
    </row>
    <row r="53" spans="1:10" ht="30" customHeight="1" x14ac:dyDescent="0.25">
      <c r="A53" s="7" t="s">
        <v>300</v>
      </c>
      <c r="B53" s="1" t="s">
        <v>63</v>
      </c>
      <c r="C53" s="16">
        <v>313560986</v>
      </c>
      <c r="D53" s="3">
        <v>313560986</v>
      </c>
      <c r="E53" s="16"/>
      <c r="F53" s="27">
        <f t="shared" si="0"/>
        <v>100</v>
      </c>
      <c r="G53" s="12"/>
      <c r="H53" s="12"/>
      <c r="I53" s="12"/>
      <c r="J53" s="12"/>
    </row>
    <row r="54" spans="1:10" ht="30" customHeight="1" x14ac:dyDescent="0.25">
      <c r="A54" s="7" t="s">
        <v>454</v>
      </c>
      <c r="B54" s="1" t="s">
        <v>64</v>
      </c>
      <c r="C54" s="16">
        <v>253088813</v>
      </c>
      <c r="D54" s="3">
        <v>253088813</v>
      </c>
      <c r="E54" s="16"/>
      <c r="F54" s="27">
        <f t="shared" si="0"/>
        <v>100</v>
      </c>
      <c r="G54" s="12"/>
      <c r="H54" s="12"/>
      <c r="I54" s="12"/>
      <c r="J54" s="12"/>
    </row>
    <row r="55" spans="1:10" ht="30" customHeight="1" x14ac:dyDescent="0.25">
      <c r="A55" s="7" t="s">
        <v>239</v>
      </c>
      <c r="B55" s="1" t="s">
        <v>65</v>
      </c>
      <c r="C55" s="16">
        <v>53600000</v>
      </c>
      <c r="D55" s="3">
        <v>53600000</v>
      </c>
      <c r="E55" s="16">
        <v>207894316.53</v>
      </c>
      <c r="F55" s="27">
        <f t="shared" si="0"/>
        <v>100</v>
      </c>
      <c r="G55" s="12"/>
      <c r="H55" s="12"/>
      <c r="I55" s="12"/>
      <c r="J55" s="12"/>
    </row>
    <row r="56" spans="1:10" ht="30" customHeight="1" x14ac:dyDescent="0.25">
      <c r="A56" s="7" t="s">
        <v>244</v>
      </c>
      <c r="B56" s="1" t="s">
        <v>66</v>
      </c>
      <c r="C56" s="16">
        <v>728906072</v>
      </c>
      <c r="D56" s="3">
        <v>730386072</v>
      </c>
      <c r="E56" s="16"/>
      <c r="F56" s="27">
        <f t="shared" si="0"/>
        <v>100.20304399384946</v>
      </c>
      <c r="G56" s="12"/>
      <c r="H56" s="12"/>
      <c r="I56" s="12"/>
      <c r="J56" s="12"/>
    </row>
    <row r="57" spans="1:10" ht="30" customHeight="1" x14ac:dyDescent="0.25">
      <c r="A57" s="7" t="s">
        <v>301</v>
      </c>
      <c r="B57" s="1" t="s">
        <v>67</v>
      </c>
      <c r="C57" s="16">
        <v>337323010</v>
      </c>
      <c r="D57" s="3">
        <v>336959546</v>
      </c>
      <c r="E57" s="16"/>
      <c r="F57" s="27">
        <f t="shared" si="0"/>
        <v>99.892250457506591</v>
      </c>
      <c r="G57" s="12"/>
      <c r="H57" s="12"/>
      <c r="I57" s="12"/>
      <c r="J57" s="12"/>
    </row>
    <row r="58" spans="1:10" ht="30" customHeight="1" x14ac:dyDescent="0.25">
      <c r="A58" s="7" t="s">
        <v>302</v>
      </c>
      <c r="B58" s="1" t="s">
        <v>68</v>
      </c>
      <c r="C58" s="16">
        <v>138324000</v>
      </c>
      <c r="D58" s="3">
        <v>140222728</v>
      </c>
      <c r="E58" s="16"/>
      <c r="F58" s="27">
        <f t="shared" si="0"/>
        <v>101.37266707151326</v>
      </c>
      <c r="G58" s="12"/>
      <c r="H58" s="12"/>
      <c r="I58" s="12"/>
      <c r="J58" s="12"/>
    </row>
    <row r="59" spans="1:10" ht="30" customHeight="1" x14ac:dyDescent="0.25">
      <c r="A59" s="7" t="s">
        <v>303</v>
      </c>
      <c r="B59" s="1" t="s">
        <v>69</v>
      </c>
      <c r="C59" s="16">
        <v>741773320</v>
      </c>
      <c r="D59" s="3">
        <v>741773320</v>
      </c>
      <c r="E59" s="16"/>
      <c r="F59" s="27">
        <f t="shared" si="0"/>
        <v>100</v>
      </c>
      <c r="G59" s="12"/>
      <c r="H59" s="12"/>
      <c r="I59" s="12"/>
      <c r="J59" s="12"/>
    </row>
    <row r="60" spans="1:10" ht="30" customHeight="1" x14ac:dyDescent="0.25">
      <c r="A60" s="7" t="s">
        <v>304</v>
      </c>
      <c r="B60" s="1" t="s">
        <v>70</v>
      </c>
      <c r="C60" s="16">
        <v>364249220</v>
      </c>
      <c r="D60" s="3">
        <v>382586705</v>
      </c>
      <c r="E60" s="16">
        <v>79383732</v>
      </c>
      <c r="F60" s="27">
        <f t="shared" si="0"/>
        <v>105.03432375229245</v>
      </c>
      <c r="G60" s="12"/>
      <c r="H60" s="12"/>
      <c r="I60" s="12"/>
      <c r="J60" s="12"/>
    </row>
    <row r="61" spans="1:10" ht="30" customHeight="1" x14ac:dyDescent="0.25">
      <c r="A61" s="7" t="s">
        <v>305</v>
      </c>
      <c r="B61" s="1" t="s">
        <v>71</v>
      </c>
      <c r="C61" s="16">
        <v>261977054.80000001</v>
      </c>
      <c r="D61" s="3">
        <v>110125000</v>
      </c>
      <c r="E61" s="16">
        <v>151852054.80000001</v>
      </c>
      <c r="F61" s="28">
        <f t="shared" si="0"/>
        <v>42.036124149907799</v>
      </c>
      <c r="G61" s="12"/>
      <c r="H61" s="12"/>
      <c r="I61" s="12"/>
      <c r="J61" s="12"/>
    </row>
    <row r="62" spans="1:10" ht="30" customHeight="1" x14ac:dyDescent="0.25">
      <c r="A62" s="7" t="s">
        <v>306</v>
      </c>
      <c r="B62" s="1" t="s">
        <v>72</v>
      </c>
      <c r="C62" s="16">
        <v>376015362</v>
      </c>
      <c r="D62" s="3">
        <v>367315360</v>
      </c>
      <c r="E62" s="16"/>
      <c r="F62" s="27">
        <f t="shared" si="0"/>
        <v>97.686264211726538</v>
      </c>
      <c r="G62" s="12"/>
      <c r="H62" s="12"/>
      <c r="I62" s="12"/>
      <c r="J62" s="12"/>
    </row>
    <row r="63" spans="1:10" ht="30" customHeight="1" x14ac:dyDescent="0.25">
      <c r="A63" s="7" t="s">
        <v>469</v>
      </c>
      <c r="B63" s="1" t="s">
        <v>73</v>
      </c>
      <c r="C63" s="16">
        <v>424815091</v>
      </c>
      <c r="D63" s="3">
        <v>416684322</v>
      </c>
      <c r="E63" s="16"/>
      <c r="F63" s="27">
        <f t="shared" si="0"/>
        <v>98.086045158880665</v>
      </c>
      <c r="G63" s="12"/>
      <c r="H63" s="12"/>
      <c r="I63" s="12"/>
      <c r="J63" s="12"/>
    </row>
    <row r="64" spans="1:10" ht="30" customHeight="1" x14ac:dyDescent="0.25">
      <c r="A64" s="7" t="s">
        <v>307</v>
      </c>
      <c r="B64" s="1" t="s">
        <v>74</v>
      </c>
      <c r="C64" s="16">
        <v>202700867</v>
      </c>
      <c r="D64" s="3">
        <v>204146703</v>
      </c>
      <c r="E64" s="16"/>
      <c r="F64" s="27">
        <f t="shared" si="0"/>
        <v>100.71328555294241</v>
      </c>
      <c r="G64" s="12"/>
      <c r="H64" s="12"/>
      <c r="I64" s="12"/>
      <c r="J64" s="12"/>
    </row>
    <row r="65" spans="1:10" ht="30" customHeight="1" x14ac:dyDescent="0.25">
      <c r="A65" s="7" t="s">
        <v>308</v>
      </c>
      <c r="B65" s="1" t="s">
        <v>75</v>
      </c>
      <c r="C65" s="16">
        <v>192594129</v>
      </c>
      <c r="D65" s="3">
        <v>192594129</v>
      </c>
      <c r="E65" s="16"/>
      <c r="F65" s="27">
        <f t="shared" si="0"/>
        <v>100</v>
      </c>
      <c r="G65" s="12"/>
      <c r="H65" s="12"/>
      <c r="I65" s="12"/>
      <c r="J65" s="12"/>
    </row>
    <row r="66" spans="1:10" ht="30" customHeight="1" x14ac:dyDescent="0.25">
      <c r="A66" s="7" t="s">
        <v>309</v>
      </c>
      <c r="B66" s="1" t="s">
        <v>76</v>
      </c>
      <c r="C66" s="16">
        <v>589671213</v>
      </c>
      <c r="D66" s="3">
        <v>564031211</v>
      </c>
      <c r="E66" s="16"/>
      <c r="F66" s="27">
        <f t="shared" si="0"/>
        <v>95.651813852408637</v>
      </c>
      <c r="G66" s="12"/>
      <c r="H66" s="12"/>
      <c r="I66" s="12"/>
      <c r="J66" s="12"/>
    </row>
    <row r="67" spans="1:10" ht="30" customHeight="1" x14ac:dyDescent="0.25">
      <c r="A67" s="7" t="s">
        <v>310</v>
      </c>
      <c r="B67" s="1" t="s">
        <v>77</v>
      </c>
      <c r="C67" s="16">
        <v>644837724</v>
      </c>
      <c r="D67" s="3">
        <v>679125044</v>
      </c>
      <c r="E67" s="16">
        <v>851833221.33000004</v>
      </c>
      <c r="F67" s="27">
        <f t="shared" si="0"/>
        <v>105.31720132428232</v>
      </c>
      <c r="G67" s="12"/>
      <c r="H67" s="12"/>
      <c r="I67" s="12"/>
      <c r="J67" s="12"/>
    </row>
    <row r="68" spans="1:10" ht="30" customHeight="1" x14ac:dyDescent="0.25">
      <c r="A68" s="7" t="s">
        <v>311</v>
      </c>
      <c r="B68" s="1" t="s">
        <v>78</v>
      </c>
      <c r="C68" s="16">
        <v>354703663</v>
      </c>
      <c r="D68" s="3">
        <v>58901000</v>
      </c>
      <c r="E68" s="16">
        <v>295802663.08999997</v>
      </c>
      <c r="F68" s="28">
        <f t="shared" si="0"/>
        <v>16.605692622914919</v>
      </c>
      <c r="G68" s="12"/>
      <c r="H68" s="12"/>
      <c r="I68" s="12"/>
      <c r="J68" s="12"/>
    </row>
    <row r="69" spans="1:10" ht="30" customHeight="1" x14ac:dyDescent="0.25">
      <c r="A69" s="7" t="s">
        <v>5</v>
      </c>
      <c r="B69" s="1" t="s">
        <v>79</v>
      </c>
      <c r="C69" s="16">
        <v>178614683</v>
      </c>
      <c r="D69" s="3">
        <v>178612608</v>
      </c>
      <c r="E69" s="16"/>
      <c r="F69" s="27">
        <f t="shared" ref="F69:F130" si="1">D69*100/C69</f>
        <v>99.998838281397056</v>
      </c>
      <c r="G69" s="12"/>
      <c r="H69" s="12"/>
      <c r="I69" s="12"/>
      <c r="J69" s="12"/>
    </row>
    <row r="70" spans="1:10" ht="30" customHeight="1" x14ac:dyDescent="0.25">
      <c r="A70" s="7" t="s">
        <v>312</v>
      </c>
      <c r="B70" s="1" t="s">
        <v>80</v>
      </c>
      <c r="C70" s="16">
        <v>445371840</v>
      </c>
      <c r="D70" s="3">
        <v>41832122</v>
      </c>
      <c r="E70" s="16">
        <v>400531809.13999999</v>
      </c>
      <c r="F70" s="28">
        <f t="shared" si="1"/>
        <v>9.392628415842367</v>
      </c>
      <c r="G70" s="12"/>
      <c r="H70" s="12"/>
      <c r="I70" s="12"/>
      <c r="J70" s="12"/>
    </row>
    <row r="71" spans="1:10" ht="30" customHeight="1" x14ac:dyDescent="0.25">
      <c r="A71" s="7" t="s">
        <v>313</v>
      </c>
      <c r="B71" s="1" t="s">
        <v>81</v>
      </c>
      <c r="C71" s="16">
        <v>387893663</v>
      </c>
      <c r="D71" s="3">
        <v>387893663</v>
      </c>
      <c r="E71" s="16"/>
      <c r="F71" s="27">
        <f t="shared" si="1"/>
        <v>100</v>
      </c>
      <c r="G71" s="12"/>
      <c r="H71" s="12"/>
      <c r="I71" s="12"/>
      <c r="J71" s="12"/>
    </row>
    <row r="72" spans="1:10" ht="30" customHeight="1" x14ac:dyDescent="0.25">
      <c r="A72" s="7" t="s">
        <v>6</v>
      </c>
      <c r="B72" s="1" t="s">
        <v>82</v>
      </c>
      <c r="C72" s="16">
        <v>705875200</v>
      </c>
      <c r="D72" s="3">
        <v>671496879</v>
      </c>
      <c r="E72" s="16">
        <v>47020300</v>
      </c>
      <c r="F72" s="27">
        <f t="shared" si="1"/>
        <v>95.129688505843532</v>
      </c>
      <c r="G72" s="12"/>
      <c r="H72" s="12"/>
      <c r="I72" s="12"/>
      <c r="J72" s="12"/>
    </row>
    <row r="73" spans="1:10" ht="30" customHeight="1" x14ac:dyDescent="0.25">
      <c r="A73" s="7" t="s">
        <v>314</v>
      </c>
      <c r="B73" s="1" t="s">
        <v>83</v>
      </c>
      <c r="C73" s="16">
        <v>238146626</v>
      </c>
      <c r="D73" s="3">
        <v>234978861</v>
      </c>
      <c r="E73" s="16"/>
      <c r="F73" s="27">
        <f t="shared" si="1"/>
        <v>98.66982579043551</v>
      </c>
      <c r="G73" s="12"/>
      <c r="H73" s="12"/>
      <c r="I73" s="12"/>
      <c r="J73" s="12"/>
    </row>
    <row r="74" spans="1:10" ht="30" customHeight="1" x14ac:dyDescent="0.25">
      <c r="A74" s="7" t="s">
        <v>258</v>
      </c>
      <c r="B74" s="1" t="s">
        <v>84</v>
      </c>
      <c r="C74" s="16">
        <v>747186982.76999998</v>
      </c>
      <c r="D74" s="3">
        <v>780981933</v>
      </c>
      <c r="E74" s="16"/>
      <c r="F74" s="27">
        <f t="shared" si="1"/>
        <v>104.5229575741154</v>
      </c>
      <c r="G74" s="12"/>
      <c r="H74" s="12"/>
      <c r="I74" s="12"/>
      <c r="J74" s="12"/>
    </row>
    <row r="75" spans="1:10" ht="30" customHeight="1" x14ac:dyDescent="0.25">
      <c r="A75" s="7" t="s">
        <v>315</v>
      </c>
      <c r="B75" s="1" t="s">
        <v>85</v>
      </c>
      <c r="C75" s="16">
        <v>249042343</v>
      </c>
      <c r="D75" s="3">
        <v>249056741</v>
      </c>
      <c r="E75" s="16"/>
      <c r="F75" s="27">
        <f t="shared" si="1"/>
        <v>100.00578134618658</v>
      </c>
      <c r="G75" s="12"/>
      <c r="H75" s="12"/>
      <c r="I75" s="12"/>
      <c r="J75" s="12"/>
    </row>
    <row r="76" spans="1:10" ht="30" customHeight="1" x14ac:dyDescent="0.25">
      <c r="A76" s="7" t="s">
        <v>316</v>
      </c>
      <c r="B76" s="1" t="s">
        <v>86</v>
      </c>
      <c r="C76" s="16">
        <v>387121629</v>
      </c>
      <c r="D76" s="3">
        <v>356087895.98000002</v>
      </c>
      <c r="E76" s="16"/>
      <c r="F76" s="27">
        <f t="shared" si="1"/>
        <v>91.983467030719694</v>
      </c>
      <c r="G76" s="12"/>
      <c r="H76" s="12"/>
      <c r="I76" s="12"/>
      <c r="J76" s="12"/>
    </row>
    <row r="77" spans="1:10" ht="30" customHeight="1" x14ac:dyDescent="0.25">
      <c r="A77" s="7" t="s">
        <v>317</v>
      </c>
      <c r="B77" s="1" t="s">
        <v>87</v>
      </c>
      <c r="C77" s="16">
        <v>304780897</v>
      </c>
      <c r="D77" s="3">
        <v>305780897</v>
      </c>
      <c r="E77" s="16"/>
      <c r="F77" s="27">
        <f t="shared" si="1"/>
        <v>100.32810455308818</v>
      </c>
      <c r="G77" s="12"/>
      <c r="H77" s="12"/>
      <c r="I77" s="12"/>
      <c r="J77" s="12"/>
    </row>
    <row r="78" spans="1:10" ht="30" customHeight="1" x14ac:dyDescent="0.25">
      <c r="A78" s="7" t="s">
        <v>318</v>
      </c>
      <c r="B78" s="1" t="s">
        <v>88</v>
      </c>
      <c r="C78" s="16">
        <v>69324000</v>
      </c>
      <c r="D78" s="3">
        <v>69324185</v>
      </c>
      <c r="E78" s="16">
        <v>15210307.09</v>
      </c>
      <c r="F78" s="27">
        <f t="shared" si="1"/>
        <v>100.00026686284693</v>
      </c>
      <c r="G78" s="12"/>
      <c r="H78" s="12"/>
      <c r="I78" s="12"/>
      <c r="J78" s="12"/>
    </row>
    <row r="79" spans="1:10" ht="30" customHeight="1" x14ac:dyDescent="0.25">
      <c r="A79" s="7" t="s">
        <v>319</v>
      </c>
      <c r="B79" s="1" t="s">
        <v>89</v>
      </c>
      <c r="C79" s="16">
        <v>245916536</v>
      </c>
      <c r="D79" s="3">
        <v>245916536</v>
      </c>
      <c r="E79" s="16">
        <v>52000529.880000003</v>
      </c>
      <c r="F79" s="27">
        <f t="shared" si="1"/>
        <v>100</v>
      </c>
      <c r="G79" s="12"/>
      <c r="H79" s="12"/>
      <c r="I79" s="12"/>
      <c r="J79" s="12"/>
    </row>
    <row r="80" spans="1:10" ht="30" customHeight="1" x14ac:dyDescent="0.25">
      <c r="A80" s="7" t="s">
        <v>320</v>
      </c>
      <c r="B80" s="1" t="s">
        <v>90</v>
      </c>
      <c r="C80" s="16">
        <v>278777674</v>
      </c>
      <c r="D80" s="3">
        <v>278777674</v>
      </c>
      <c r="E80" s="16"/>
      <c r="F80" s="27">
        <f t="shared" si="1"/>
        <v>100</v>
      </c>
      <c r="G80" s="12"/>
      <c r="H80" s="12"/>
      <c r="I80" s="12"/>
      <c r="J80" s="12"/>
    </row>
    <row r="81" spans="1:10" ht="30" customHeight="1" x14ac:dyDescent="0.25">
      <c r="A81" s="7" t="s">
        <v>243</v>
      </c>
      <c r="B81" s="1" t="s">
        <v>91</v>
      </c>
      <c r="C81" s="16">
        <v>300605382</v>
      </c>
      <c r="D81" s="3">
        <v>299905382</v>
      </c>
      <c r="E81" s="16"/>
      <c r="F81" s="27">
        <f t="shared" si="1"/>
        <v>99.767136571094397</v>
      </c>
      <c r="G81" s="12"/>
      <c r="H81" s="12"/>
      <c r="I81" s="12"/>
      <c r="J81" s="12"/>
    </row>
    <row r="82" spans="1:10" ht="30" customHeight="1" x14ac:dyDescent="0.25">
      <c r="A82" s="7" t="s">
        <v>7</v>
      </c>
      <c r="B82" s="1" t="s">
        <v>92</v>
      </c>
      <c r="C82" s="16">
        <v>446130187</v>
      </c>
      <c r="D82" s="3">
        <v>446130187</v>
      </c>
      <c r="E82" s="16"/>
      <c r="F82" s="27">
        <f t="shared" si="1"/>
        <v>100</v>
      </c>
      <c r="G82" s="12"/>
      <c r="H82" s="12"/>
      <c r="I82" s="12"/>
      <c r="J82" s="12"/>
    </row>
    <row r="83" spans="1:10" ht="30" customHeight="1" x14ac:dyDescent="0.25">
      <c r="A83" s="7" t="s">
        <v>321</v>
      </c>
      <c r="B83" s="1" t="s">
        <v>93</v>
      </c>
      <c r="C83" s="16">
        <v>890352144</v>
      </c>
      <c r="D83" s="3">
        <v>638317219</v>
      </c>
      <c r="E83" s="16">
        <v>253955479.49000001</v>
      </c>
      <c r="F83" s="26">
        <f t="shared" si="1"/>
        <v>71.692669389472485</v>
      </c>
      <c r="G83" s="12"/>
      <c r="H83" s="12"/>
      <c r="I83" s="12"/>
      <c r="J83" s="12"/>
    </row>
    <row r="84" spans="1:10" ht="30" customHeight="1" x14ac:dyDescent="0.25">
      <c r="A84" s="7" t="s">
        <v>322</v>
      </c>
      <c r="B84" s="1" t="s">
        <v>94</v>
      </c>
      <c r="C84" s="16">
        <v>360030395</v>
      </c>
      <c r="D84" s="3">
        <v>358317175</v>
      </c>
      <c r="E84" s="16"/>
      <c r="F84" s="27">
        <f t="shared" si="1"/>
        <v>99.524145732195748</v>
      </c>
      <c r="G84" s="12"/>
      <c r="H84" s="12"/>
      <c r="I84" s="12"/>
      <c r="J84" s="12"/>
    </row>
    <row r="85" spans="1:10" ht="30" customHeight="1" x14ac:dyDescent="0.25">
      <c r="A85" s="7" t="s">
        <v>323</v>
      </c>
      <c r="B85" s="1" t="s">
        <v>95</v>
      </c>
      <c r="C85" s="16">
        <v>265863208</v>
      </c>
      <c r="D85" s="3">
        <v>243474690.72</v>
      </c>
      <c r="E85" s="16"/>
      <c r="F85" s="27">
        <f t="shared" si="1"/>
        <v>91.578933599567492</v>
      </c>
      <c r="G85" s="12"/>
      <c r="H85" s="12"/>
      <c r="I85" s="12"/>
      <c r="J85" s="12"/>
    </row>
    <row r="86" spans="1:10" ht="30" customHeight="1" x14ac:dyDescent="0.25">
      <c r="A86" s="7" t="s">
        <v>324</v>
      </c>
      <c r="B86" s="1" t="s">
        <v>96</v>
      </c>
      <c r="C86" s="16">
        <v>368128696</v>
      </c>
      <c r="D86" s="3">
        <v>368028696</v>
      </c>
      <c r="E86" s="16"/>
      <c r="F86" s="27">
        <f t="shared" si="1"/>
        <v>99.972835586824232</v>
      </c>
      <c r="G86" s="12"/>
      <c r="H86" s="12"/>
      <c r="I86" s="12"/>
      <c r="J86" s="12"/>
    </row>
    <row r="87" spans="1:10" ht="30" customHeight="1" x14ac:dyDescent="0.25">
      <c r="A87" s="7" t="s">
        <v>325</v>
      </c>
      <c r="B87" s="1" t="s">
        <v>97</v>
      </c>
      <c r="C87" s="16">
        <v>295598935</v>
      </c>
      <c r="D87" s="3">
        <v>295598935</v>
      </c>
      <c r="E87" s="16"/>
      <c r="F87" s="27">
        <f t="shared" si="1"/>
        <v>100</v>
      </c>
      <c r="G87" s="12"/>
      <c r="H87" s="12"/>
      <c r="I87" s="12"/>
      <c r="J87" s="12"/>
    </row>
    <row r="88" spans="1:10" ht="30" customHeight="1" x14ac:dyDescent="0.25">
      <c r="A88" s="7" t="s">
        <v>326</v>
      </c>
      <c r="B88" s="1" t="s">
        <v>98</v>
      </c>
      <c r="C88" s="16">
        <v>398624271</v>
      </c>
      <c r="D88" s="3">
        <v>398624271</v>
      </c>
      <c r="E88" s="16"/>
      <c r="F88" s="27">
        <f t="shared" si="1"/>
        <v>100</v>
      </c>
      <c r="G88" s="12"/>
      <c r="H88" s="12"/>
      <c r="I88" s="12"/>
      <c r="J88" s="12"/>
    </row>
    <row r="89" spans="1:10" ht="30" customHeight="1" x14ac:dyDescent="0.25">
      <c r="A89" s="7" t="s">
        <v>327</v>
      </c>
      <c r="B89" s="1" t="s">
        <v>99</v>
      </c>
      <c r="C89" s="16">
        <v>242493602</v>
      </c>
      <c r="D89" s="3">
        <v>164328785</v>
      </c>
      <c r="E89" s="16">
        <v>75764817.219999999</v>
      </c>
      <c r="F89" s="26">
        <f t="shared" si="1"/>
        <v>67.766235333499651</v>
      </c>
      <c r="G89" s="12"/>
      <c r="H89" s="12"/>
      <c r="I89" s="12"/>
      <c r="J89" s="12"/>
    </row>
    <row r="90" spans="1:10" ht="30" customHeight="1" x14ac:dyDescent="0.25">
      <c r="A90" s="7" t="s">
        <v>328</v>
      </c>
      <c r="B90" s="1" t="s">
        <v>100</v>
      </c>
      <c r="C90" s="16">
        <v>329585648</v>
      </c>
      <c r="D90" s="3">
        <v>319324906</v>
      </c>
      <c r="E90" s="16"/>
      <c r="F90" s="27">
        <f t="shared" si="1"/>
        <v>96.886775239679125</v>
      </c>
      <c r="G90" s="12"/>
      <c r="H90" s="12"/>
      <c r="I90" s="12"/>
      <c r="J90" s="12"/>
    </row>
    <row r="91" spans="1:10" ht="30" customHeight="1" x14ac:dyDescent="0.25">
      <c r="A91" s="7" t="s">
        <v>329</v>
      </c>
      <c r="B91" s="1" t="s">
        <v>101</v>
      </c>
      <c r="C91" s="16">
        <v>494191000</v>
      </c>
      <c r="D91" s="3">
        <v>499169069</v>
      </c>
      <c r="E91" s="16"/>
      <c r="F91" s="27">
        <f t="shared" si="1"/>
        <v>101.00731680665977</v>
      </c>
      <c r="G91" s="12"/>
      <c r="H91" s="12"/>
      <c r="I91" s="12"/>
      <c r="J91" s="12"/>
    </row>
    <row r="92" spans="1:10" ht="30" customHeight="1" x14ac:dyDescent="0.25">
      <c r="A92" s="7" t="s">
        <v>330</v>
      </c>
      <c r="B92" s="1" t="s">
        <v>102</v>
      </c>
      <c r="C92" s="16">
        <v>807930301</v>
      </c>
      <c r="D92" s="3">
        <v>769535343</v>
      </c>
      <c r="E92" s="16"/>
      <c r="F92" s="27">
        <f t="shared" si="1"/>
        <v>95.247738826916461</v>
      </c>
      <c r="G92" s="12"/>
      <c r="H92" s="12"/>
      <c r="I92" s="12"/>
      <c r="J92" s="12"/>
    </row>
    <row r="93" spans="1:10" ht="30" customHeight="1" x14ac:dyDescent="0.25">
      <c r="A93" s="7" t="s">
        <v>331</v>
      </c>
      <c r="B93" s="1" t="s">
        <v>103</v>
      </c>
      <c r="C93" s="16">
        <v>287215000</v>
      </c>
      <c r="D93" s="3">
        <v>296982999</v>
      </c>
      <c r="E93" s="16"/>
      <c r="F93" s="27">
        <f t="shared" si="1"/>
        <v>103.40093623243911</v>
      </c>
      <c r="G93" s="12"/>
      <c r="H93" s="12"/>
      <c r="I93" s="12"/>
      <c r="J93" s="12"/>
    </row>
    <row r="94" spans="1:10" ht="30" customHeight="1" x14ac:dyDescent="0.25">
      <c r="A94" s="7" t="s">
        <v>332</v>
      </c>
      <c r="B94" s="1" t="s">
        <v>104</v>
      </c>
      <c r="C94" s="16">
        <v>211391411</v>
      </c>
      <c r="D94" s="3">
        <v>71387700</v>
      </c>
      <c r="E94" s="16"/>
      <c r="F94" s="28">
        <f t="shared" si="1"/>
        <v>33.77038814505098</v>
      </c>
      <c r="G94" s="12"/>
      <c r="H94" s="12"/>
      <c r="I94" s="12"/>
      <c r="J94" s="12"/>
    </row>
    <row r="95" spans="1:10" ht="30" customHeight="1" x14ac:dyDescent="0.25">
      <c r="A95" s="7" t="s">
        <v>333</v>
      </c>
      <c r="B95" s="1" t="s">
        <v>105</v>
      </c>
      <c r="C95" s="16">
        <v>408068158</v>
      </c>
      <c r="D95" s="3">
        <v>407168157</v>
      </c>
      <c r="E95" s="16"/>
      <c r="F95" s="27">
        <f t="shared" si="1"/>
        <v>99.779448363623615</v>
      </c>
      <c r="G95" s="12"/>
      <c r="H95" s="12"/>
      <c r="I95" s="12"/>
      <c r="J95" s="12"/>
    </row>
    <row r="96" spans="1:10" ht="30" customHeight="1" x14ac:dyDescent="0.25">
      <c r="A96" s="7" t="s">
        <v>334</v>
      </c>
      <c r="B96" s="1" t="s">
        <v>106</v>
      </c>
      <c r="C96" s="16">
        <v>308654800</v>
      </c>
      <c r="D96" s="3">
        <v>106680800</v>
      </c>
      <c r="E96" s="16"/>
      <c r="F96" s="28">
        <f t="shared" si="1"/>
        <v>34.56314303228072</v>
      </c>
      <c r="G96" s="12"/>
      <c r="H96" s="12"/>
      <c r="I96" s="12"/>
      <c r="J96" s="12"/>
    </row>
    <row r="97" spans="1:10" ht="30" customHeight="1" x14ac:dyDescent="0.25">
      <c r="A97" s="7" t="s">
        <v>335</v>
      </c>
      <c r="B97" s="1" t="s">
        <v>107</v>
      </c>
      <c r="C97" s="16">
        <v>70500000</v>
      </c>
      <c r="D97" s="3">
        <v>50573222</v>
      </c>
      <c r="E97" s="16"/>
      <c r="F97" s="26">
        <f t="shared" si="1"/>
        <v>71.735066666666668</v>
      </c>
      <c r="G97" s="12"/>
      <c r="H97" s="12"/>
      <c r="I97" s="12"/>
      <c r="J97" s="12"/>
    </row>
    <row r="98" spans="1:10" ht="30" customHeight="1" x14ac:dyDescent="0.25">
      <c r="A98" s="7" t="s">
        <v>336</v>
      </c>
      <c r="B98" s="1" t="s">
        <v>108</v>
      </c>
      <c r="C98" s="16">
        <v>359730032</v>
      </c>
      <c r="D98" s="3">
        <v>359730033</v>
      </c>
      <c r="E98" s="16"/>
      <c r="F98" s="27">
        <f t="shared" si="1"/>
        <v>100.00000027798625</v>
      </c>
      <c r="G98" s="12"/>
      <c r="H98" s="12"/>
      <c r="I98" s="12"/>
      <c r="J98" s="12"/>
    </row>
    <row r="99" spans="1:10" ht="30" customHeight="1" x14ac:dyDescent="0.25">
      <c r="A99" s="7" t="s">
        <v>337</v>
      </c>
      <c r="B99" s="18" t="s">
        <v>109</v>
      </c>
      <c r="C99" s="16">
        <v>262300000</v>
      </c>
      <c r="D99" s="3">
        <v>252239000</v>
      </c>
      <c r="E99" s="16"/>
      <c r="F99" s="27">
        <f t="shared" si="1"/>
        <v>96.164315669081205</v>
      </c>
      <c r="G99" s="12"/>
      <c r="H99" s="12"/>
      <c r="I99" s="12"/>
      <c r="J99" s="12"/>
    </row>
    <row r="100" spans="1:10" ht="30" customHeight="1" x14ac:dyDescent="0.25">
      <c r="A100" s="7" t="s">
        <v>338</v>
      </c>
      <c r="B100" s="1" t="s">
        <v>110</v>
      </c>
      <c r="C100" s="16">
        <v>210300000</v>
      </c>
      <c r="D100" s="19">
        <v>94587891</v>
      </c>
      <c r="E100" s="16"/>
      <c r="F100" s="28">
        <f t="shared" si="1"/>
        <v>44.977599144079889</v>
      </c>
      <c r="G100" s="12"/>
      <c r="H100" s="12"/>
      <c r="I100" s="12"/>
      <c r="J100" s="12"/>
    </row>
    <row r="101" spans="1:10" ht="30" customHeight="1" x14ac:dyDescent="0.25">
      <c r="A101" s="7" t="s">
        <v>339</v>
      </c>
      <c r="B101" s="1" t="s">
        <v>111</v>
      </c>
      <c r="C101" s="16">
        <v>243445424</v>
      </c>
      <c r="D101" s="3">
        <v>241370972</v>
      </c>
      <c r="E101" s="16"/>
      <c r="F101" s="27">
        <f t="shared" si="1"/>
        <v>99.147878006530121</v>
      </c>
      <c r="G101" s="12"/>
      <c r="H101" s="12"/>
      <c r="I101" s="12"/>
      <c r="J101" s="12"/>
    </row>
    <row r="102" spans="1:10" ht="30" customHeight="1" x14ac:dyDescent="0.25">
      <c r="A102" s="7" t="s">
        <v>340</v>
      </c>
      <c r="B102" s="1" t="s">
        <v>112</v>
      </c>
      <c r="C102" s="16">
        <v>344982523</v>
      </c>
      <c r="D102" s="3">
        <v>344982521</v>
      </c>
      <c r="E102" s="16"/>
      <c r="F102" s="27">
        <f t="shared" si="1"/>
        <v>99.99999942026048</v>
      </c>
      <c r="G102" s="12"/>
      <c r="H102" s="12"/>
      <c r="I102" s="12"/>
      <c r="J102" s="12"/>
    </row>
    <row r="103" spans="1:10" ht="30" customHeight="1" x14ac:dyDescent="0.25">
      <c r="A103" s="7" t="s">
        <v>341</v>
      </c>
      <c r="B103" s="1" t="s">
        <v>113</v>
      </c>
      <c r="C103" s="16">
        <v>212681000</v>
      </c>
      <c r="D103" s="3">
        <v>214237137</v>
      </c>
      <c r="E103" s="16">
        <v>19141269.149999999</v>
      </c>
      <c r="F103" s="27">
        <f t="shared" si="1"/>
        <v>100.73167654844579</v>
      </c>
      <c r="G103" s="12"/>
      <c r="H103" s="12"/>
      <c r="I103" s="12"/>
      <c r="J103" s="12"/>
    </row>
    <row r="104" spans="1:10" ht="30" customHeight="1" x14ac:dyDescent="0.25">
      <c r="A104" s="7" t="s">
        <v>342</v>
      </c>
      <c r="B104" s="1" t="s">
        <v>114</v>
      </c>
      <c r="C104" s="16">
        <v>183777378</v>
      </c>
      <c r="D104" s="3">
        <v>72141551</v>
      </c>
      <c r="E104" s="16">
        <v>119320561.43000001</v>
      </c>
      <c r="F104" s="28">
        <f t="shared" si="1"/>
        <v>39.254859213412004</v>
      </c>
      <c r="G104" s="12"/>
      <c r="H104" s="12"/>
      <c r="I104" s="12"/>
      <c r="J104" s="12"/>
    </row>
    <row r="105" spans="1:10" ht="30" customHeight="1" x14ac:dyDescent="0.25">
      <c r="A105" s="7" t="s">
        <v>8</v>
      </c>
      <c r="B105" s="1" t="s">
        <v>115</v>
      </c>
      <c r="C105" s="16">
        <v>248871130</v>
      </c>
      <c r="D105" s="3">
        <v>248871129</v>
      </c>
      <c r="E105" s="16">
        <v>111500000</v>
      </c>
      <c r="F105" s="27">
        <f t="shared" si="1"/>
        <v>99.99999959818561</v>
      </c>
      <c r="G105" s="12"/>
      <c r="H105" s="12"/>
      <c r="I105" s="12"/>
      <c r="J105" s="12"/>
    </row>
    <row r="106" spans="1:10" ht="30" customHeight="1" x14ac:dyDescent="0.25">
      <c r="A106" s="7" t="s">
        <v>343</v>
      </c>
      <c r="B106" s="1" t="s">
        <v>116</v>
      </c>
      <c r="C106" s="16">
        <v>269367000</v>
      </c>
      <c r="D106" s="3">
        <v>275645789</v>
      </c>
      <c r="E106" s="16"/>
      <c r="F106" s="27">
        <f t="shared" si="1"/>
        <v>102.33094217183248</v>
      </c>
      <c r="G106" s="12"/>
      <c r="H106" s="12"/>
      <c r="I106" s="12"/>
      <c r="J106" s="12"/>
    </row>
    <row r="107" spans="1:10" ht="30" customHeight="1" x14ac:dyDescent="0.25">
      <c r="A107" s="7" t="s">
        <v>344</v>
      </c>
      <c r="B107" s="1" t="s">
        <v>117</v>
      </c>
      <c r="C107" s="16">
        <v>137551700</v>
      </c>
      <c r="D107" s="3">
        <v>102491477</v>
      </c>
      <c r="E107" s="16">
        <v>43667556.07</v>
      </c>
      <c r="F107" s="26">
        <f t="shared" si="1"/>
        <v>74.511239773845034</v>
      </c>
      <c r="G107" s="12"/>
      <c r="H107" s="12"/>
      <c r="I107" s="12"/>
      <c r="J107" s="12"/>
    </row>
    <row r="108" spans="1:10" ht="30" customHeight="1" x14ac:dyDescent="0.25">
      <c r="A108" s="7" t="s">
        <v>345</v>
      </c>
      <c r="B108" s="1" t="s">
        <v>118</v>
      </c>
      <c r="C108" s="16">
        <v>270003773</v>
      </c>
      <c r="D108" s="3">
        <v>273503772</v>
      </c>
      <c r="E108" s="16"/>
      <c r="F108" s="27">
        <f t="shared" si="1"/>
        <v>101.29627781164376</v>
      </c>
      <c r="G108" s="12"/>
      <c r="H108" s="12"/>
      <c r="I108" s="12"/>
      <c r="J108" s="12"/>
    </row>
    <row r="109" spans="1:10" ht="30" customHeight="1" x14ac:dyDescent="0.25">
      <c r="A109" s="7" t="s">
        <v>346</v>
      </c>
      <c r="B109" s="1" t="s">
        <v>119</v>
      </c>
      <c r="C109" s="16">
        <v>320552289</v>
      </c>
      <c r="D109" s="3">
        <v>117115124</v>
      </c>
      <c r="E109" s="16">
        <v>203513025.91</v>
      </c>
      <c r="F109" s="28">
        <f t="shared" si="1"/>
        <v>36.535419655044173</v>
      </c>
      <c r="G109" s="12"/>
      <c r="H109" s="12"/>
      <c r="I109" s="12"/>
      <c r="J109" s="12"/>
    </row>
    <row r="110" spans="1:10" ht="30" customHeight="1" x14ac:dyDescent="0.25">
      <c r="A110" s="7" t="s">
        <v>347</v>
      </c>
      <c r="B110" s="1" t="s">
        <v>120</v>
      </c>
      <c r="C110" s="16">
        <v>166254339</v>
      </c>
      <c r="D110" s="3">
        <v>165754339</v>
      </c>
      <c r="E110" s="16"/>
      <c r="F110" s="27">
        <f t="shared" si="1"/>
        <v>99.699255969493819</v>
      </c>
      <c r="G110" s="12"/>
      <c r="H110" s="12"/>
      <c r="I110" s="12"/>
      <c r="J110" s="12"/>
    </row>
    <row r="111" spans="1:10" ht="30" customHeight="1" x14ac:dyDescent="0.25">
      <c r="A111" s="7" t="s">
        <v>348</v>
      </c>
      <c r="B111" s="1" t="s">
        <v>121</v>
      </c>
      <c r="C111" s="16">
        <v>427641928</v>
      </c>
      <c r="D111" s="3">
        <v>427641928</v>
      </c>
      <c r="E111" s="16"/>
      <c r="F111" s="27">
        <f t="shared" si="1"/>
        <v>100</v>
      </c>
      <c r="G111" s="12"/>
      <c r="H111" s="12"/>
      <c r="I111" s="12"/>
      <c r="J111" s="12"/>
    </row>
    <row r="112" spans="1:10" ht="30" customHeight="1" x14ac:dyDescent="0.25">
      <c r="A112" s="7" t="s">
        <v>349</v>
      </c>
      <c r="B112" s="1" t="s">
        <v>122</v>
      </c>
      <c r="C112" s="16">
        <v>689986392</v>
      </c>
      <c r="D112" s="3">
        <v>727392149</v>
      </c>
      <c r="E112" s="16"/>
      <c r="F112" s="27">
        <f t="shared" si="1"/>
        <v>105.42123111900445</v>
      </c>
      <c r="G112" s="12"/>
      <c r="H112" s="12"/>
      <c r="I112" s="12"/>
      <c r="J112" s="12"/>
    </row>
    <row r="113" spans="1:10" ht="30" customHeight="1" x14ac:dyDescent="0.25">
      <c r="A113" s="7" t="s">
        <v>350</v>
      </c>
      <c r="B113" s="1" t="s">
        <v>123</v>
      </c>
      <c r="C113" s="16">
        <v>140635025</v>
      </c>
      <c r="D113" s="3">
        <v>50263927</v>
      </c>
      <c r="E113" s="16"/>
      <c r="F113" s="28">
        <f t="shared" si="1"/>
        <v>35.740689063766297</v>
      </c>
      <c r="G113" s="12"/>
      <c r="H113" s="12"/>
      <c r="I113" s="12"/>
      <c r="J113" s="12"/>
    </row>
    <row r="114" spans="1:10" ht="30" customHeight="1" x14ac:dyDescent="0.25">
      <c r="A114" s="7" t="s">
        <v>230</v>
      </c>
      <c r="B114" s="1" t="s">
        <v>124</v>
      </c>
      <c r="C114" s="16">
        <v>388043719</v>
      </c>
      <c r="D114" s="3">
        <v>388043719</v>
      </c>
      <c r="E114" s="16"/>
      <c r="F114" s="27">
        <f t="shared" si="1"/>
        <v>100</v>
      </c>
      <c r="G114" s="12"/>
      <c r="H114" s="12"/>
      <c r="I114" s="12"/>
      <c r="J114" s="12"/>
    </row>
    <row r="115" spans="1:10" ht="30" customHeight="1" x14ac:dyDescent="0.25">
      <c r="A115" s="7" t="s">
        <v>351</v>
      </c>
      <c r="B115" s="1" t="s">
        <v>125</v>
      </c>
      <c r="C115" s="16">
        <v>290461028</v>
      </c>
      <c r="D115" s="3">
        <v>45010771</v>
      </c>
      <c r="E115" s="16"/>
      <c r="F115" s="28">
        <f t="shared" si="1"/>
        <v>15.496320215461056</v>
      </c>
      <c r="G115" s="12"/>
      <c r="H115" s="12"/>
      <c r="I115" s="12"/>
      <c r="J115" s="12"/>
    </row>
    <row r="116" spans="1:10" ht="30" customHeight="1" x14ac:dyDescent="0.25">
      <c r="A116" s="7" t="s">
        <v>352</v>
      </c>
      <c r="B116" s="1" t="s">
        <v>126</v>
      </c>
      <c r="C116" s="16">
        <v>269131147</v>
      </c>
      <c r="D116" s="3">
        <v>264892109</v>
      </c>
      <c r="E116" s="16"/>
      <c r="F116" s="27">
        <f t="shared" si="1"/>
        <v>98.424917350796264</v>
      </c>
      <c r="G116" s="12"/>
      <c r="H116" s="12"/>
      <c r="I116" s="12"/>
      <c r="J116" s="12"/>
    </row>
    <row r="117" spans="1:10" ht="30" customHeight="1" x14ac:dyDescent="0.25">
      <c r="A117" s="7" t="s">
        <v>353</v>
      </c>
      <c r="B117" s="1" t="s">
        <v>127</v>
      </c>
      <c r="C117" s="16">
        <v>169793721</v>
      </c>
      <c r="D117" s="3">
        <v>169793721</v>
      </c>
      <c r="E117" s="16"/>
      <c r="F117" s="27">
        <f t="shared" si="1"/>
        <v>100</v>
      </c>
      <c r="G117" s="12"/>
      <c r="H117" s="12"/>
      <c r="I117" s="12"/>
      <c r="J117" s="12"/>
    </row>
    <row r="118" spans="1:10" ht="30" customHeight="1" x14ac:dyDescent="0.25">
      <c r="A118" s="7" t="s">
        <v>231</v>
      </c>
      <c r="B118" s="1" t="s">
        <v>128</v>
      </c>
      <c r="C118" s="16">
        <v>277009144</v>
      </c>
      <c r="D118" s="3">
        <v>261243626</v>
      </c>
      <c r="E118" s="16"/>
      <c r="F118" s="27">
        <f t="shared" si="1"/>
        <v>94.308665132007334</v>
      </c>
      <c r="G118" s="12"/>
      <c r="H118" s="12"/>
      <c r="I118" s="12"/>
      <c r="J118" s="12"/>
    </row>
    <row r="119" spans="1:10" ht="30" customHeight="1" x14ac:dyDescent="0.25">
      <c r="A119" s="7" t="s">
        <v>354</v>
      </c>
      <c r="B119" s="1" t="s">
        <v>129</v>
      </c>
      <c r="C119" s="16">
        <v>214437357</v>
      </c>
      <c r="D119" s="3">
        <v>214137357</v>
      </c>
      <c r="E119" s="16"/>
      <c r="F119" s="27">
        <f t="shared" si="1"/>
        <v>99.860099003178817</v>
      </c>
      <c r="G119" s="12"/>
      <c r="H119" s="12"/>
      <c r="I119" s="12"/>
      <c r="J119" s="12"/>
    </row>
    <row r="120" spans="1:10" ht="30" customHeight="1" x14ac:dyDescent="0.25">
      <c r="A120" s="7" t="s">
        <v>355</v>
      </c>
      <c r="B120" s="1" t="s">
        <v>130</v>
      </c>
      <c r="C120" s="16">
        <v>298507847</v>
      </c>
      <c r="D120" s="3">
        <v>299223858</v>
      </c>
      <c r="E120" s="16"/>
      <c r="F120" s="27">
        <f t="shared" si="1"/>
        <v>100.2398633761879</v>
      </c>
      <c r="G120" s="12"/>
      <c r="H120" s="12"/>
      <c r="I120" s="12"/>
      <c r="J120" s="12"/>
    </row>
    <row r="121" spans="1:10" ht="30" customHeight="1" x14ac:dyDescent="0.25">
      <c r="A121" s="7" t="s">
        <v>356</v>
      </c>
      <c r="B121" s="1" t="s">
        <v>131</v>
      </c>
      <c r="C121" s="16">
        <v>344011910</v>
      </c>
      <c r="D121" s="3">
        <v>344011910</v>
      </c>
      <c r="E121" s="16"/>
      <c r="F121" s="27">
        <f t="shared" si="1"/>
        <v>100</v>
      </c>
      <c r="G121" s="12"/>
      <c r="H121" s="12"/>
      <c r="I121" s="12"/>
      <c r="J121" s="12"/>
    </row>
    <row r="122" spans="1:10" ht="30" customHeight="1" x14ac:dyDescent="0.25">
      <c r="A122" s="7" t="s">
        <v>9</v>
      </c>
      <c r="B122" s="1" t="s">
        <v>132</v>
      </c>
      <c r="C122" s="16">
        <v>150436246</v>
      </c>
      <c r="D122" s="3">
        <v>147440439</v>
      </c>
      <c r="E122" s="16"/>
      <c r="F122" s="27">
        <f t="shared" si="1"/>
        <v>98.008586973115513</v>
      </c>
      <c r="G122" s="12"/>
      <c r="H122" s="12"/>
      <c r="I122" s="12"/>
      <c r="J122" s="12"/>
    </row>
    <row r="123" spans="1:10" ht="30" customHeight="1" x14ac:dyDescent="0.25">
      <c r="A123" s="7" t="s">
        <v>357</v>
      </c>
      <c r="B123" s="1" t="s">
        <v>133</v>
      </c>
      <c r="C123" s="16">
        <v>538220451</v>
      </c>
      <c r="D123" s="3">
        <v>538220451</v>
      </c>
      <c r="E123" s="16"/>
      <c r="F123" s="27">
        <f t="shared" si="1"/>
        <v>100</v>
      </c>
      <c r="G123" s="12"/>
      <c r="H123" s="12"/>
      <c r="I123" s="12"/>
      <c r="J123" s="12"/>
    </row>
    <row r="124" spans="1:10" ht="30" customHeight="1" x14ac:dyDescent="0.25">
      <c r="A124" s="7" t="s">
        <v>358</v>
      </c>
      <c r="B124" s="1" t="s">
        <v>134</v>
      </c>
      <c r="C124" s="16">
        <v>558941925</v>
      </c>
      <c r="D124" s="3">
        <v>555818564</v>
      </c>
      <c r="E124" s="16"/>
      <c r="F124" s="27">
        <f t="shared" si="1"/>
        <v>99.441201158778711</v>
      </c>
      <c r="G124" s="12"/>
      <c r="H124" s="12"/>
      <c r="I124" s="12"/>
      <c r="J124" s="12"/>
    </row>
    <row r="125" spans="1:10" ht="30" customHeight="1" x14ac:dyDescent="0.25">
      <c r="A125" s="7" t="s">
        <v>359</v>
      </c>
      <c r="B125" s="1" t="s">
        <v>135</v>
      </c>
      <c r="C125" s="16">
        <v>316998340</v>
      </c>
      <c r="D125" s="3">
        <v>316998338</v>
      </c>
      <c r="E125" s="16"/>
      <c r="F125" s="27">
        <f t="shared" si="1"/>
        <v>99.999999369081863</v>
      </c>
      <c r="G125" s="12"/>
      <c r="H125" s="12"/>
      <c r="I125" s="12"/>
      <c r="J125" s="12"/>
    </row>
    <row r="126" spans="1:10" ht="30" customHeight="1" x14ac:dyDescent="0.25">
      <c r="A126" s="7" t="s">
        <v>360</v>
      </c>
      <c r="B126" s="1" t="s">
        <v>136</v>
      </c>
      <c r="C126" s="16">
        <v>299695244</v>
      </c>
      <c r="D126" s="3">
        <v>292992185</v>
      </c>
      <c r="E126" s="16"/>
      <c r="F126" s="27">
        <f t="shared" si="1"/>
        <v>97.763374916953964</v>
      </c>
      <c r="G126" s="12"/>
      <c r="H126" s="12"/>
      <c r="I126" s="12"/>
      <c r="J126" s="12"/>
    </row>
    <row r="127" spans="1:10" ht="30" customHeight="1" x14ac:dyDescent="0.25">
      <c r="A127" s="7" t="s">
        <v>361</v>
      </c>
      <c r="B127" s="1" t="s">
        <v>137</v>
      </c>
      <c r="C127" s="16">
        <v>270751481</v>
      </c>
      <c r="D127" s="3">
        <v>270751481</v>
      </c>
      <c r="E127" s="16"/>
      <c r="F127" s="27">
        <f t="shared" si="1"/>
        <v>100</v>
      </c>
      <c r="G127" s="12"/>
      <c r="H127" s="12"/>
      <c r="I127" s="12"/>
      <c r="J127" s="12"/>
    </row>
    <row r="128" spans="1:10" ht="30" customHeight="1" x14ac:dyDescent="0.25">
      <c r="A128" s="7" t="s">
        <v>362</v>
      </c>
      <c r="B128" s="1" t="s">
        <v>138</v>
      </c>
      <c r="C128" s="16">
        <v>389767614</v>
      </c>
      <c r="D128" s="3">
        <v>391167614</v>
      </c>
      <c r="E128" s="16"/>
      <c r="F128" s="27">
        <f t="shared" si="1"/>
        <v>100.35918838551835</v>
      </c>
      <c r="G128" s="12"/>
      <c r="H128" s="12"/>
      <c r="I128" s="12"/>
      <c r="J128" s="12"/>
    </row>
    <row r="129" spans="1:10" ht="30" customHeight="1" x14ac:dyDescent="0.25">
      <c r="A129" s="7" t="s">
        <v>363</v>
      </c>
      <c r="B129" s="1" t="s">
        <v>139</v>
      </c>
      <c r="C129" s="16">
        <v>274344305</v>
      </c>
      <c r="D129" s="3">
        <v>274444305</v>
      </c>
      <c r="E129" s="16"/>
      <c r="F129" s="27">
        <f t="shared" si="1"/>
        <v>100.03645054705983</v>
      </c>
      <c r="G129" s="12"/>
      <c r="H129" s="12"/>
      <c r="I129" s="12"/>
      <c r="J129" s="12"/>
    </row>
    <row r="130" spans="1:10" ht="30" customHeight="1" x14ac:dyDescent="0.25">
      <c r="A130" s="7" t="s">
        <v>364</v>
      </c>
      <c r="B130" s="1" t="s">
        <v>140</v>
      </c>
      <c r="C130" s="16">
        <v>294212348</v>
      </c>
      <c r="D130" s="3">
        <v>294212348</v>
      </c>
      <c r="E130" s="16"/>
      <c r="F130" s="27">
        <f t="shared" si="1"/>
        <v>100</v>
      </c>
      <c r="G130" s="12"/>
      <c r="H130" s="12"/>
      <c r="I130" s="12"/>
      <c r="J130" s="12"/>
    </row>
    <row r="131" spans="1:10" ht="30" customHeight="1" x14ac:dyDescent="0.25">
      <c r="A131" s="7" t="s">
        <v>365</v>
      </c>
      <c r="B131" s="1" t="s">
        <v>141</v>
      </c>
      <c r="C131" s="16">
        <v>583120412</v>
      </c>
      <c r="D131" s="3">
        <v>583120412</v>
      </c>
      <c r="E131" s="16"/>
      <c r="F131" s="27">
        <f t="shared" ref="F131:F190" si="2">D131*100/C131</f>
        <v>100</v>
      </c>
      <c r="G131" s="12"/>
      <c r="H131" s="12"/>
      <c r="I131" s="12"/>
      <c r="J131" s="12"/>
    </row>
    <row r="132" spans="1:10" ht="30" customHeight="1" x14ac:dyDescent="0.25">
      <c r="A132" s="7" t="s">
        <v>366</v>
      </c>
      <c r="B132" s="1" t="s">
        <v>142</v>
      </c>
      <c r="C132" s="16">
        <v>129820245</v>
      </c>
      <c r="D132" s="3">
        <v>127420245</v>
      </c>
      <c r="E132" s="16"/>
      <c r="F132" s="27">
        <f t="shared" si="2"/>
        <v>98.151289885487429</v>
      </c>
      <c r="G132" s="12"/>
      <c r="H132" s="12"/>
      <c r="I132" s="12"/>
      <c r="J132" s="12"/>
    </row>
    <row r="133" spans="1:10" ht="30" customHeight="1" x14ac:dyDescent="0.25">
      <c r="A133" s="7" t="s">
        <v>367</v>
      </c>
      <c r="B133" s="1" t="s">
        <v>143</v>
      </c>
      <c r="C133" s="16">
        <v>404993932</v>
      </c>
      <c r="D133" s="3">
        <v>404993932</v>
      </c>
      <c r="E133" s="16"/>
      <c r="F133" s="27">
        <f t="shared" si="2"/>
        <v>100</v>
      </c>
      <c r="G133" s="12"/>
      <c r="H133" s="12"/>
      <c r="I133" s="12"/>
      <c r="J133" s="12"/>
    </row>
    <row r="134" spans="1:10" ht="30" customHeight="1" x14ac:dyDescent="0.25">
      <c r="A134" s="7" t="s">
        <v>368</v>
      </c>
      <c r="B134" s="1" t="s">
        <v>144</v>
      </c>
      <c r="C134" s="16">
        <v>372977591</v>
      </c>
      <c r="D134" s="3">
        <v>357427559</v>
      </c>
      <c r="E134" s="16"/>
      <c r="F134" s="27">
        <f t="shared" si="2"/>
        <v>95.830840142886757</v>
      </c>
      <c r="G134" s="12"/>
      <c r="H134" s="12"/>
      <c r="I134" s="12"/>
      <c r="J134" s="12"/>
    </row>
    <row r="135" spans="1:10" ht="30" customHeight="1" x14ac:dyDescent="0.25">
      <c r="A135" s="7" t="s">
        <v>369</v>
      </c>
      <c r="B135" s="1" t="s">
        <v>145</v>
      </c>
      <c r="C135" s="16">
        <v>271828293</v>
      </c>
      <c r="D135" s="3">
        <v>272178543</v>
      </c>
      <c r="E135" s="16"/>
      <c r="F135" s="27">
        <f t="shared" si="2"/>
        <v>100.12884972205597</v>
      </c>
      <c r="G135" s="12"/>
      <c r="H135" s="12"/>
      <c r="I135" s="12"/>
      <c r="J135" s="12"/>
    </row>
    <row r="136" spans="1:10" ht="30" customHeight="1" x14ac:dyDescent="0.25">
      <c r="A136" s="7" t="s">
        <v>370</v>
      </c>
      <c r="B136" s="1" t="s">
        <v>146</v>
      </c>
      <c r="C136" s="16">
        <v>233506990</v>
      </c>
      <c r="D136" s="3">
        <v>233506988</v>
      </c>
      <c r="E136" s="16">
        <v>75987896.049999997</v>
      </c>
      <c r="F136" s="27">
        <f t="shared" si="2"/>
        <v>99.999999143494591</v>
      </c>
      <c r="G136" s="12"/>
      <c r="H136" s="12"/>
      <c r="I136" s="12"/>
      <c r="J136" s="12"/>
    </row>
    <row r="137" spans="1:10" ht="30" customHeight="1" x14ac:dyDescent="0.25">
      <c r="A137" s="7" t="s">
        <v>232</v>
      </c>
      <c r="B137" s="1" t="s">
        <v>147</v>
      </c>
      <c r="C137" s="16">
        <v>187782119.28</v>
      </c>
      <c r="D137" s="3">
        <v>339250615</v>
      </c>
      <c r="E137" s="16"/>
      <c r="F137" s="27">
        <f t="shared" si="2"/>
        <v>180.66183100966438</v>
      </c>
      <c r="G137" s="12"/>
      <c r="H137" s="12"/>
      <c r="I137" s="12"/>
      <c r="J137" s="12"/>
    </row>
    <row r="138" spans="1:10" ht="30" customHeight="1" x14ac:dyDescent="0.25">
      <c r="A138" s="7" t="s">
        <v>371</v>
      </c>
      <c r="B138" s="1" t="s">
        <v>148</v>
      </c>
      <c r="C138" s="16">
        <v>394466976</v>
      </c>
      <c r="D138" s="3">
        <v>392183194</v>
      </c>
      <c r="E138" s="16"/>
      <c r="F138" s="27">
        <f t="shared" si="2"/>
        <v>99.42104608523681</v>
      </c>
      <c r="G138" s="12"/>
      <c r="H138" s="12"/>
      <c r="I138" s="12"/>
      <c r="J138" s="12"/>
    </row>
    <row r="139" spans="1:10" ht="30" customHeight="1" x14ac:dyDescent="0.25">
      <c r="A139" s="7" t="s">
        <v>372</v>
      </c>
      <c r="B139" s="1" t="s">
        <v>149</v>
      </c>
      <c r="C139" s="16">
        <v>123072080</v>
      </c>
      <c r="D139" s="3">
        <v>64099999</v>
      </c>
      <c r="E139" s="16"/>
      <c r="F139" s="28">
        <f t="shared" si="2"/>
        <v>52.083298665302479</v>
      </c>
      <c r="G139" s="12"/>
      <c r="H139" s="12"/>
      <c r="I139" s="12"/>
      <c r="J139" s="12"/>
    </row>
    <row r="140" spans="1:10" ht="30" customHeight="1" x14ac:dyDescent="0.25">
      <c r="A140" s="7" t="s">
        <v>373</v>
      </c>
      <c r="B140" s="1" t="s">
        <v>150</v>
      </c>
      <c r="C140" s="16">
        <v>44491564</v>
      </c>
      <c r="D140" s="3">
        <v>43874827</v>
      </c>
      <c r="E140" s="16"/>
      <c r="F140" s="27">
        <f t="shared" si="2"/>
        <v>98.613811373320118</v>
      </c>
      <c r="G140" s="12"/>
      <c r="H140" s="12"/>
      <c r="I140" s="12"/>
      <c r="J140" s="12"/>
    </row>
    <row r="141" spans="1:10" ht="30" customHeight="1" x14ac:dyDescent="0.25">
      <c r="A141" s="7" t="s">
        <v>374</v>
      </c>
      <c r="B141" s="1" t="s">
        <v>151</v>
      </c>
      <c r="C141" s="16">
        <v>426728030</v>
      </c>
      <c r="D141" s="3">
        <v>403780551</v>
      </c>
      <c r="E141" s="16"/>
      <c r="F141" s="27">
        <f t="shared" si="2"/>
        <v>94.622458009144609</v>
      </c>
      <c r="G141" s="12"/>
      <c r="H141" s="12"/>
      <c r="I141" s="12"/>
      <c r="J141" s="12"/>
    </row>
    <row r="142" spans="1:10" ht="30" customHeight="1" x14ac:dyDescent="0.25">
      <c r="A142" s="7" t="s">
        <v>375</v>
      </c>
      <c r="B142" s="1" t="s">
        <v>152</v>
      </c>
      <c r="C142" s="16">
        <v>354308980</v>
      </c>
      <c r="D142" s="3">
        <v>338967513</v>
      </c>
      <c r="E142" s="16"/>
      <c r="F142" s="27">
        <f t="shared" si="2"/>
        <v>95.670031563975598</v>
      </c>
      <c r="G142" s="12"/>
      <c r="H142" s="12"/>
      <c r="I142" s="12"/>
      <c r="J142" s="12"/>
    </row>
    <row r="143" spans="1:10" ht="30" customHeight="1" x14ac:dyDescent="0.25">
      <c r="A143" s="7" t="s">
        <v>10</v>
      </c>
      <c r="B143" s="1" t="s">
        <v>153</v>
      </c>
      <c r="C143" s="16">
        <v>420569464</v>
      </c>
      <c r="D143" s="3">
        <v>420569464</v>
      </c>
      <c r="E143" s="16"/>
      <c r="F143" s="27">
        <f t="shared" si="2"/>
        <v>100</v>
      </c>
      <c r="G143" s="12"/>
      <c r="H143" s="12"/>
      <c r="I143" s="12"/>
      <c r="J143" s="12"/>
    </row>
    <row r="144" spans="1:10" ht="30" customHeight="1" x14ac:dyDescent="0.25">
      <c r="A144" s="7" t="s">
        <v>376</v>
      </c>
      <c r="B144" s="1" t="s">
        <v>154</v>
      </c>
      <c r="C144" s="16">
        <v>329970624</v>
      </c>
      <c r="D144" s="3">
        <v>329970624</v>
      </c>
      <c r="E144" s="16"/>
      <c r="F144" s="27">
        <f t="shared" si="2"/>
        <v>100</v>
      </c>
      <c r="G144" s="12"/>
      <c r="H144" s="12"/>
      <c r="I144" s="12"/>
      <c r="J144" s="12"/>
    </row>
    <row r="145" spans="1:10" ht="30" customHeight="1" x14ac:dyDescent="0.25">
      <c r="A145" s="7" t="s">
        <v>377</v>
      </c>
      <c r="B145" s="1" t="s">
        <v>155</v>
      </c>
      <c r="C145" s="16">
        <v>92582374</v>
      </c>
      <c r="D145" s="3">
        <v>92582374</v>
      </c>
      <c r="E145" s="16">
        <v>51450295.450000003</v>
      </c>
      <c r="F145" s="27">
        <f t="shared" si="2"/>
        <v>100</v>
      </c>
      <c r="G145" s="12"/>
      <c r="H145" s="12"/>
      <c r="I145" s="12"/>
      <c r="J145" s="12"/>
    </row>
    <row r="146" spans="1:10" ht="30" customHeight="1" x14ac:dyDescent="0.25">
      <c r="A146" s="7" t="s">
        <v>378</v>
      </c>
      <c r="B146" s="1" t="s">
        <v>156</v>
      </c>
      <c r="C146" s="16">
        <v>238815709</v>
      </c>
      <c r="D146" s="3">
        <v>237515709</v>
      </c>
      <c r="E146" s="16"/>
      <c r="F146" s="27">
        <f t="shared" si="2"/>
        <v>99.455647199489718</v>
      </c>
      <c r="G146" s="12"/>
      <c r="H146" s="12"/>
      <c r="I146" s="12"/>
      <c r="J146" s="12"/>
    </row>
    <row r="147" spans="1:10" ht="30" customHeight="1" x14ac:dyDescent="0.25">
      <c r="A147" s="7" t="s">
        <v>233</v>
      </c>
      <c r="B147" s="1" t="s">
        <v>157</v>
      </c>
      <c r="C147" s="16">
        <v>444715356</v>
      </c>
      <c r="D147" s="3">
        <v>444715356</v>
      </c>
      <c r="E147" s="16"/>
      <c r="F147" s="27">
        <f t="shared" si="2"/>
        <v>100</v>
      </c>
      <c r="G147" s="12"/>
      <c r="H147" s="12"/>
      <c r="I147" s="12"/>
      <c r="J147" s="12"/>
    </row>
    <row r="148" spans="1:10" ht="30" customHeight="1" x14ac:dyDescent="0.25">
      <c r="A148" s="7" t="s">
        <v>379</v>
      </c>
      <c r="B148" s="1" t="s">
        <v>158</v>
      </c>
      <c r="C148" s="16">
        <v>217447545</v>
      </c>
      <c r="D148" s="3">
        <v>217447546</v>
      </c>
      <c r="E148" s="16"/>
      <c r="F148" s="27">
        <f t="shared" si="2"/>
        <v>100.00000045988102</v>
      </c>
      <c r="G148" s="12"/>
      <c r="H148" s="12"/>
      <c r="I148" s="12"/>
      <c r="J148" s="12"/>
    </row>
    <row r="149" spans="1:10" ht="30" customHeight="1" x14ac:dyDescent="0.25">
      <c r="A149" s="7" t="s">
        <v>240</v>
      </c>
      <c r="B149" s="1" t="s">
        <v>159</v>
      </c>
      <c r="C149" s="16">
        <v>232381923</v>
      </c>
      <c r="D149" s="3">
        <v>232581922</v>
      </c>
      <c r="E149" s="16"/>
      <c r="F149" s="27">
        <f t="shared" si="2"/>
        <v>100.08606478396342</v>
      </c>
      <c r="G149" s="12"/>
      <c r="H149" s="12"/>
      <c r="I149" s="12"/>
      <c r="J149" s="12"/>
    </row>
    <row r="150" spans="1:10" ht="30" customHeight="1" x14ac:dyDescent="0.25">
      <c r="A150" s="7" t="s">
        <v>380</v>
      </c>
      <c r="B150" s="1" t="s">
        <v>160</v>
      </c>
      <c r="C150" s="16">
        <v>388439237</v>
      </c>
      <c r="D150" s="3">
        <v>388439237</v>
      </c>
      <c r="E150" s="16"/>
      <c r="F150" s="27">
        <f t="shared" si="2"/>
        <v>100</v>
      </c>
      <c r="G150" s="12"/>
      <c r="H150" s="12"/>
      <c r="I150" s="12"/>
      <c r="J150" s="12"/>
    </row>
    <row r="151" spans="1:10" ht="30" customHeight="1" x14ac:dyDescent="0.25">
      <c r="A151" s="7" t="s">
        <v>381</v>
      </c>
      <c r="B151" s="1" t="s">
        <v>161</v>
      </c>
      <c r="C151" s="16">
        <v>178760758.25999999</v>
      </c>
      <c r="D151" s="3">
        <v>225973848</v>
      </c>
      <c r="E151" s="16"/>
      <c r="F151" s="27">
        <f t="shared" si="2"/>
        <v>126.41132774304445</v>
      </c>
      <c r="G151" s="12"/>
      <c r="H151" s="12"/>
      <c r="I151" s="12"/>
      <c r="J151" s="12"/>
    </row>
    <row r="152" spans="1:10" ht="30" customHeight="1" x14ac:dyDescent="0.25">
      <c r="A152" s="7" t="s">
        <v>382</v>
      </c>
      <c r="B152" s="1" t="s">
        <v>162</v>
      </c>
      <c r="C152" s="16">
        <v>228290566</v>
      </c>
      <c r="D152" s="3">
        <v>228290566</v>
      </c>
      <c r="E152" s="16"/>
      <c r="F152" s="27">
        <f t="shared" si="2"/>
        <v>100</v>
      </c>
      <c r="G152" s="12"/>
      <c r="H152" s="12"/>
      <c r="I152" s="12"/>
      <c r="J152" s="12"/>
    </row>
    <row r="153" spans="1:10" ht="30" customHeight="1" x14ac:dyDescent="0.25">
      <c r="A153" s="7" t="s">
        <v>383</v>
      </c>
      <c r="B153" s="1" t="s">
        <v>163</v>
      </c>
      <c r="C153" s="16">
        <v>109046334</v>
      </c>
      <c r="D153" s="3">
        <v>56115490</v>
      </c>
      <c r="E153" s="16"/>
      <c r="F153" s="28">
        <f t="shared" si="2"/>
        <v>51.460226072340959</v>
      </c>
      <c r="G153" s="12"/>
      <c r="H153" s="12"/>
      <c r="I153" s="12"/>
      <c r="J153" s="12"/>
    </row>
    <row r="154" spans="1:10" ht="30" customHeight="1" x14ac:dyDescent="0.25">
      <c r="A154" s="7" t="s">
        <v>384</v>
      </c>
      <c r="B154" s="1" t="s">
        <v>164</v>
      </c>
      <c r="C154" s="16">
        <v>595646105</v>
      </c>
      <c r="D154" s="3">
        <v>592911945</v>
      </c>
      <c r="E154" s="16"/>
      <c r="F154" s="27">
        <f t="shared" si="2"/>
        <v>99.540975761102302</v>
      </c>
      <c r="G154" s="12"/>
      <c r="H154" s="12"/>
      <c r="I154" s="12"/>
      <c r="J154" s="12"/>
    </row>
    <row r="155" spans="1:10" ht="30" customHeight="1" x14ac:dyDescent="0.25">
      <c r="A155" s="7" t="s">
        <v>11</v>
      </c>
      <c r="B155" s="1" t="s">
        <v>165</v>
      </c>
      <c r="C155" s="16">
        <v>188941541</v>
      </c>
      <c r="D155" s="3">
        <v>206087366</v>
      </c>
      <c r="E155" s="16"/>
      <c r="F155" s="27">
        <f t="shared" si="2"/>
        <v>109.07467193781382</v>
      </c>
      <c r="G155" s="12"/>
      <c r="H155" s="12"/>
      <c r="I155" s="12"/>
      <c r="J155" s="12"/>
    </row>
    <row r="156" spans="1:10" ht="30" customHeight="1" x14ac:dyDescent="0.25">
      <c r="A156" s="7" t="s">
        <v>385</v>
      </c>
      <c r="B156" s="1" t="s">
        <v>166</v>
      </c>
      <c r="C156" s="16">
        <v>285179985</v>
      </c>
      <c r="D156" s="3">
        <v>285179985</v>
      </c>
      <c r="E156" s="16"/>
      <c r="F156" s="27">
        <f t="shared" si="2"/>
        <v>100</v>
      </c>
      <c r="G156" s="12"/>
      <c r="H156" s="12"/>
      <c r="I156" s="12"/>
      <c r="J156" s="12"/>
    </row>
    <row r="157" spans="1:10" ht="30" customHeight="1" x14ac:dyDescent="0.25">
      <c r="A157" s="7" t="s">
        <v>386</v>
      </c>
      <c r="B157" s="1" t="s">
        <v>167</v>
      </c>
      <c r="C157" s="16">
        <v>60200000</v>
      </c>
      <c r="D157" s="3">
        <v>60287731</v>
      </c>
      <c r="E157" s="16"/>
      <c r="F157" s="27">
        <f t="shared" si="2"/>
        <v>100.14573255813953</v>
      </c>
      <c r="G157" s="12"/>
      <c r="H157" s="12"/>
      <c r="I157" s="12"/>
      <c r="J157" s="12"/>
    </row>
    <row r="158" spans="1:10" ht="30" customHeight="1" x14ac:dyDescent="0.25">
      <c r="A158" s="7" t="s">
        <v>387</v>
      </c>
      <c r="B158" s="1" t="s">
        <v>168</v>
      </c>
      <c r="C158" s="16">
        <v>535683250</v>
      </c>
      <c r="D158" s="3">
        <v>535683250</v>
      </c>
      <c r="E158" s="16"/>
      <c r="F158" s="27">
        <f t="shared" si="2"/>
        <v>100</v>
      </c>
      <c r="G158" s="12"/>
      <c r="H158" s="12"/>
      <c r="I158" s="12"/>
      <c r="J158" s="12"/>
    </row>
    <row r="159" spans="1:10" ht="30" customHeight="1" x14ac:dyDescent="0.25">
      <c r="A159" s="7" t="s">
        <v>12</v>
      </c>
      <c r="B159" s="1" t="s">
        <v>169</v>
      </c>
      <c r="C159" s="16">
        <v>507605764</v>
      </c>
      <c r="D159" s="3">
        <v>514785774.06999999</v>
      </c>
      <c r="E159" s="16"/>
      <c r="F159" s="27">
        <f t="shared" si="2"/>
        <v>101.41448552778846</v>
      </c>
      <c r="G159" s="12"/>
      <c r="H159" s="12"/>
      <c r="I159" s="12"/>
      <c r="J159" s="12"/>
    </row>
    <row r="160" spans="1:10" ht="30" customHeight="1" x14ac:dyDescent="0.25">
      <c r="A160" s="7" t="s">
        <v>388</v>
      </c>
      <c r="B160" s="1" t="s">
        <v>170</v>
      </c>
      <c r="C160" s="16">
        <v>168468779</v>
      </c>
      <c r="D160" s="3">
        <v>168468689</v>
      </c>
      <c r="E160" s="16">
        <v>85848011</v>
      </c>
      <c r="F160" s="27">
        <f t="shared" si="2"/>
        <v>99.999946577638582</v>
      </c>
      <c r="G160" s="12"/>
      <c r="H160" s="12"/>
      <c r="I160" s="12"/>
      <c r="J160" s="12"/>
    </row>
    <row r="161" spans="1:10" ht="30" customHeight="1" x14ac:dyDescent="0.25">
      <c r="A161" s="7" t="s">
        <v>389</v>
      </c>
      <c r="B161" s="1" t="s">
        <v>171</v>
      </c>
      <c r="C161" s="16">
        <v>190340498</v>
      </c>
      <c r="D161" s="3">
        <v>190850498</v>
      </c>
      <c r="E161" s="16"/>
      <c r="F161" s="27">
        <f t="shared" si="2"/>
        <v>100.26794087719577</v>
      </c>
      <c r="G161" s="12"/>
      <c r="H161" s="12"/>
      <c r="I161" s="12"/>
      <c r="J161" s="12"/>
    </row>
    <row r="162" spans="1:10" ht="30" customHeight="1" x14ac:dyDescent="0.25">
      <c r="A162" s="7" t="s">
        <v>398</v>
      </c>
      <c r="B162" s="1" t="s">
        <v>172</v>
      </c>
      <c r="C162" s="16">
        <v>208971864</v>
      </c>
      <c r="D162" s="3">
        <v>208971862</v>
      </c>
      <c r="E162" s="16"/>
      <c r="F162" s="27">
        <f t="shared" si="2"/>
        <v>99.999999042933354</v>
      </c>
      <c r="G162" s="12"/>
      <c r="H162" s="12"/>
      <c r="I162" s="12"/>
      <c r="J162" s="12"/>
    </row>
    <row r="163" spans="1:10" ht="30" customHeight="1" x14ac:dyDescent="0.25">
      <c r="A163" s="7" t="s">
        <v>399</v>
      </c>
      <c r="B163" s="1" t="s">
        <v>173</v>
      </c>
      <c r="C163" s="16">
        <v>232466212</v>
      </c>
      <c r="D163" s="3">
        <v>232466210</v>
      </c>
      <c r="E163" s="16"/>
      <c r="F163" s="27">
        <f t="shared" si="2"/>
        <v>99.99999913965992</v>
      </c>
      <c r="G163" s="12"/>
      <c r="H163" s="12"/>
      <c r="I163" s="12"/>
      <c r="J163" s="12"/>
    </row>
    <row r="164" spans="1:10" ht="30" customHeight="1" x14ac:dyDescent="0.25">
      <c r="A164" s="7" t="s">
        <v>400</v>
      </c>
      <c r="B164" s="1" t="s">
        <v>174</v>
      </c>
      <c r="C164" s="16">
        <v>501450523</v>
      </c>
      <c r="D164" s="3">
        <v>501450523</v>
      </c>
      <c r="E164" s="16"/>
      <c r="F164" s="27">
        <f t="shared" si="2"/>
        <v>100</v>
      </c>
      <c r="G164" s="12"/>
      <c r="H164" s="12"/>
      <c r="I164" s="12"/>
      <c r="J164" s="12"/>
    </row>
    <row r="165" spans="1:10" ht="30" customHeight="1" x14ac:dyDescent="0.25">
      <c r="A165" s="7" t="s">
        <v>401</v>
      </c>
      <c r="B165" s="1" t="s">
        <v>175</v>
      </c>
      <c r="C165" s="16">
        <v>53300000</v>
      </c>
      <c r="D165" s="3">
        <v>53300000</v>
      </c>
      <c r="E165" s="16"/>
      <c r="F165" s="27">
        <f t="shared" si="2"/>
        <v>100</v>
      </c>
      <c r="G165" s="12"/>
      <c r="H165" s="12"/>
      <c r="I165" s="12"/>
      <c r="J165" s="12"/>
    </row>
    <row r="166" spans="1:10" ht="30" customHeight="1" x14ac:dyDescent="0.25">
      <c r="A166" s="7" t="s">
        <v>402</v>
      </c>
      <c r="B166" s="1" t="s">
        <v>176</v>
      </c>
      <c r="C166" s="16">
        <v>348749683</v>
      </c>
      <c r="D166" s="3">
        <v>348749683</v>
      </c>
      <c r="E166" s="16"/>
      <c r="F166" s="27">
        <f t="shared" si="2"/>
        <v>100</v>
      </c>
      <c r="G166" s="12"/>
      <c r="H166" s="12"/>
      <c r="I166" s="12"/>
      <c r="J166" s="12"/>
    </row>
    <row r="167" spans="1:10" ht="30" customHeight="1" x14ac:dyDescent="0.25">
      <c r="A167" s="7" t="s">
        <v>403</v>
      </c>
      <c r="B167" s="1" t="s">
        <v>177</v>
      </c>
      <c r="C167" s="16">
        <v>358146871</v>
      </c>
      <c r="D167" s="3">
        <v>337383131</v>
      </c>
      <c r="E167" s="16"/>
      <c r="F167" s="27">
        <f t="shared" si="2"/>
        <v>94.202451094428241</v>
      </c>
      <c r="G167" s="12"/>
      <c r="H167" s="12"/>
      <c r="I167" s="12"/>
      <c r="J167" s="12"/>
    </row>
    <row r="168" spans="1:10" ht="30" customHeight="1" x14ac:dyDescent="0.25">
      <c r="A168" s="7" t="s">
        <v>404</v>
      </c>
      <c r="B168" s="1" t="s">
        <v>178</v>
      </c>
      <c r="C168" s="16">
        <v>215300000</v>
      </c>
      <c r="D168" s="3">
        <v>48375551</v>
      </c>
      <c r="E168" s="16"/>
      <c r="F168" s="28">
        <f t="shared" si="2"/>
        <v>22.46890431955411</v>
      </c>
      <c r="G168" s="12"/>
      <c r="H168" s="12"/>
      <c r="I168" s="12"/>
      <c r="J168" s="12"/>
    </row>
    <row r="169" spans="1:10" ht="30" customHeight="1" x14ac:dyDescent="0.25">
      <c r="A169" s="7" t="s">
        <v>405</v>
      </c>
      <c r="B169" s="1" t="s">
        <v>179</v>
      </c>
      <c r="C169" s="16">
        <v>98328864</v>
      </c>
      <c r="D169" s="3">
        <v>98328864</v>
      </c>
      <c r="E169" s="16">
        <v>72215965.150000006</v>
      </c>
      <c r="F169" s="27">
        <f t="shared" si="2"/>
        <v>100</v>
      </c>
      <c r="G169" s="12"/>
      <c r="H169" s="12"/>
      <c r="I169" s="12"/>
      <c r="J169" s="12"/>
    </row>
    <row r="170" spans="1:10" ht="30" customHeight="1" x14ac:dyDescent="0.25">
      <c r="A170" s="7" t="s">
        <v>406</v>
      </c>
      <c r="B170" s="1" t="s">
        <v>180</v>
      </c>
      <c r="C170" s="16">
        <v>192750922</v>
      </c>
      <c r="D170" s="3">
        <v>192750922</v>
      </c>
      <c r="E170" s="16"/>
      <c r="F170" s="27">
        <f t="shared" si="2"/>
        <v>100</v>
      </c>
      <c r="G170" s="12"/>
      <c r="H170" s="12"/>
      <c r="I170" s="12"/>
      <c r="J170" s="12"/>
    </row>
    <row r="171" spans="1:10" ht="30" customHeight="1" x14ac:dyDescent="0.25">
      <c r="A171" s="7" t="s">
        <v>407</v>
      </c>
      <c r="B171" s="1" t="s">
        <v>181</v>
      </c>
      <c r="C171" s="16">
        <v>308381415</v>
      </c>
      <c r="D171" s="3">
        <v>315476747</v>
      </c>
      <c r="E171" s="16"/>
      <c r="F171" s="27">
        <f t="shared" si="2"/>
        <v>102.30082996408846</v>
      </c>
      <c r="G171" s="12"/>
      <c r="H171" s="12"/>
      <c r="I171" s="12"/>
      <c r="J171" s="12"/>
    </row>
    <row r="172" spans="1:10" ht="30" customHeight="1" x14ac:dyDescent="0.25">
      <c r="A172" s="7" t="s">
        <v>408</v>
      </c>
      <c r="B172" s="1" t="s">
        <v>182</v>
      </c>
      <c r="C172" s="16">
        <v>129373549</v>
      </c>
      <c r="D172" s="3">
        <v>129673549</v>
      </c>
      <c r="E172" s="16">
        <v>76905263.620000005</v>
      </c>
      <c r="F172" s="27">
        <f t="shared" si="2"/>
        <v>100.23188665868631</v>
      </c>
      <c r="G172" s="12"/>
      <c r="H172" s="12"/>
      <c r="I172" s="12"/>
      <c r="J172" s="12"/>
    </row>
    <row r="173" spans="1:10" ht="30" customHeight="1" x14ac:dyDescent="0.25">
      <c r="A173" s="7" t="s">
        <v>409</v>
      </c>
      <c r="B173" s="1" t="s">
        <v>183</v>
      </c>
      <c r="C173" s="16">
        <v>239108665</v>
      </c>
      <c r="D173" s="3">
        <v>238714863</v>
      </c>
      <c r="E173" s="16"/>
      <c r="F173" s="27">
        <f t="shared" si="2"/>
        <v>99.835304170177182</v>
      </c>
      <c r="G173" s="12"/>
      <c r="H173" s="12"/>
      <c r="I173" s="12"/>
      <c r="J173" s="12"/>
    </row>
    <row r="174" spans="1:10" ht="30" customHeight="1" x14ac:dyDescent="0.25">
      <c r="A174" s="7" t="s">
        <v>410</v>
      </c>
      <c r="B174" s="1" t="s">
        <v>184</v>
      </c>
      <c r="C174" s="16">
        <v>275658402</v>
      </c>
      <c r="D174" s="3">
        <v>275618402</v>
      </c>
      <c r="E174" s="16"/>
      <c r="F174" s="27">
        <f t="shared" si="2"/>
        <v>99.985489286845677</v>
      </c>
      <c r="G174" s="12"/>
      <c r="H174" s="12"/>
      <c r="I174" s="12"/>
      <c r="J174" s="12"/>
    </row>
    <row r="175" spans="1:10" ht="30" customHeight="1" x14ac:dyDescent="0.25">
      <c r="A175" s="7" t="s">
        <v>237</v>
      </c>
      <c r="B175" s="1" t="s">
        <v>185</v>
      </c>
      <c r="C175" s="16">
        <v>52418948</v>
      </c>
      <c r="D175" s="3">
        <v>52413875</v>
      </c>
      <c r="E175" s="16"/>
      <c r="F175" s="27">
        <f t="shared" si="2"/>
        <v>99.990322201811452</v>
      </c>
      <c r="G175" s="12"/>
      <c r="H175" s="12"/>
      <c r="I175" s="12"/>
      <c r="J175" s="12"/>
    </row>
    <row r="176" spans="1:10" ht="30" customHeight="1" x14ac:dyDescent="0.25">
      <c r="A176" s="7" t="s">
        <v>411</v>
      </c>
      <c r="B176" s="1" t="s">
        <v>186</v>
      </c>
      <c r="C176" s="16">
        <v>279142000</v>
      </c>
      <c r="D176" s="3">
        <v>284578088</v>
      </c>
      <c r="E176" s="16"/>
      <c r="F176" s="27">
        <f t="shared" si="2"/>
        <v>101.94742747418877</v>
      </c>
      <c r="G176" s="12"/>
      <c r="H176" s="12"/>
      <c r="I176" s="12"/>
      <c r="J176" s="12"/>
    </row>
    <row r="177" spans="1:10" ht="30" customHeight="1" x14ac:dyDescent="0.25">
      <c r="A177" s="7" t="s">
        <v>412</v>
      </c>
      <c r="B177" s="1" t="s">
        <v>187</v>
      </c>
      <c r="C177" s="16">
        <v>178034406</v>
      </c>
      <c r="D177" s="3">
        <v>178058406</v>
      </c>
      <c r="E177" s="16"/>
      <c r="F177" s="27">
        <f t="shared" si="2"/>
        <v>100.01348054038499</v>
      </c>
      <c r="G177" s="12"/>
      <c r="H177" s="12"/>
      <c r="I177" s="12"/>
      <c r="J177" s="12"/>
    </row>
    <row r="178" spans="1:10" ht="30" customHeight="1" x14ac:dyDescent="0.25">
      <c r="A178" s="7" t="s">
        <v>413</v>
      </c>
      <c r="B178" s="1" t="s">
        <v>188</v>
      </c>
      <c r="C178" s="16">
        <v>202426956</v>
      </c>
      <c r="D178" s="3">
        <v>199572299</v>
      </c>
      <c r="E178" s="16"/>
      <c r="F178" s="27">
        <f t="shared" si="2"/>
        <v>98.58978415898325</v>
      </c>
      <c r="G178" s="12"/>
      <c r="H178" s="12"/>
      <c r="I178" s="12"/>
      <c r="J178" s="12"/>
    </row>
    <row r="179" spans="1:10" ht="30" customHeight="1" x14ac:dyDescent="0.25">
      <c r="A179" s="7" t="s">
        <v>245</v>
      </c>
      <c r="B179" s="1" t="s">
        <v>189</v>
      </c>
      <c r="C179" s="16">
        <v>143404426</v>
      </c>
      <c r="D179" s="3">
        <v>140244691</v>
      </c>
      <c r="E179" s="16"/>
      <c r="F179" s="27">
        <f t="shared" si="2"/>
        <v>97.796626583896369</v>
      </c>
      <c r="G179" s="12"/>
      <c r="H179" s="12"/>
      <c r="I179" s="12"/>
      <c r="J179" s="12"/>
    </row>
    <row r="180" spans="1:10" ht="30" customHeight="1" x14ac:dyDescent="0.25">
      <c r="A180" s="7" t="s">
        <v>414</v>
      </c>
      <c r="B180" s="1" t="s">
        <v>190</v>
      </c>
      <c r="C180" s="16">
        <v>256759392</v>
      </c>
      <c r="D180" s="3">
        <v>249059392</v>
      </c>
      <c r="E180" s="16">
        <v>79069063.780000001</v>
      </c>
      <c r="F180" s="27">
        <f t="shared" si="2"/>
        <v>97.00108341119612</v>
      </c>
      <c r="G180" s="12"/>
      <c r="H180" s="12"/>
      <c r="I180" s="12"/>
      <c r="J180" s="12"/>
    </row>
    <row r="181" spans="1:10" ht="30" customHeight="1" x14ac:dyDescent="0.25">
      <c r="A181" s="7" t="s">
        <v>415</v>
      </c>
      <c r="B181" s="1" t="s">
        <v>191</v>
      </c>
      <c r="C181" s="16">
        <v>213663814</v>
      </c>
      <c r="D181" s="3">
        <v>202692121</v>
      </c>
      <c r="E181" s="16"/>
      <c r="F181" s="27">
        <f t="shared" si="2"/>
        <v>94.864973719883139</v>
      </c>
      <c r="G181" s="12"/>
      <c r="H181" s="12"/>
      <c r="I181" s="12"/>
      <c r="J181" s="12"/>
    </row>
    <row r="182" spans="1:10" ht="30" customHeight="1" x14ac:dyDescent="0.25">
      <c r="A182" s="7" t="s">
        <v>416</v>
      </c>
      <c r="B182" s="1" t="s">
        <v>192</v>
      </c>
      <c r="C182" s="16">
        <v>181351249</v>
      </c>
      <c r="D182" s="3">
        <v>181251249</v>
      </c>
      <c r="E182" s="16"/>
      <c r="F182" s="27">
        <f t="shared" si="2"/>
        <v>99.944858389147356</v>
      </c>
      <c r="G182" s="12"/>
      <c r="H182" s="12"/>
      <c r="I182" s="12"/>
      <c r="J182" s="12"/>
    </row>
    <row r="183" spans="1:10" ht="30" customHeight="1" x14ac:dyDescent="0.25">
      <c r="A183" s="7" t="s">
        <v>13</v>
      </c>
      <c r="B183" s="1" t="s">
        <v>193</v>
      </c>
      <c r="C183" s="16">
        <v>21494572.93</v>
      </c>
      <c r="D183" s="3">
        <v>23796088</v>
      </c>
      <c r="E183" s="16"/>
      <c r="F183" s="27">
        <f t="shared" si="2"/>
        <v>110.70742404371185</v>
      </c>
      <c r="G183" s="12"/>
      <c r="H183" s="12"/>
      <c r="I183" s="12"/>
      <c r="J183" s="12"/>
    </row>
    <row r="184" spans="1:10" ht="30" customHeight="1" x14ac:dyDescent="0.25">
      <c r="A184" s="7" t="s">
        <v>417</v>
      </c>
      <c r="B184" s="1" t="s">
        <v>194</v>
      </c>
      <c r="C184" s="16">
        <v>189485852</v>
      </c>
      <c r="D184" s="3">
        <v>188785851</v>
      </c>
      <c r="E184" s="16"/>
      <c r="F184" s="27">
        <f t="shared" si="2"/>
        <v>99.630578751599884</v>
      </c>
      <c r="G184" s="12"/>
      <c r="H184" s="12"/>
      <c r="I184" s="12"/>
      <c r="J184" s="12"/>
    </row>
    <row r="185" spans="1:10" ht="30" customHeight="1" x14ac:dyDescent="0.25">
      <c r="A185" s="7" t="s">
        <v>418</v>
      </c>
      <c r="B185" s="1" t="s">
        <v>195</v>
      </c>
      <c r="C185" s="16">
        <v>316878833</v>
      </c>
      <c r="D185" s="3">
        <v>127991473</v>
      </c>
      <c r="E185" s="16"/>
      <c r="F185" s="28">
        <f t="shared" si="2"/>
        <v>40.391297767749606</v>
      </c>
      <c r="G185" s="12"/>
      <c r="H185" s="12"/>
      <c r="I185" s="12"/>
      <c r="J185" s="12"/>
    </row>
    <row r="186" spans="1:10" ht="30" customHeight="1" x14ac:dyDescent="0.25">
      <c r="A186" s="7" t="s">
        <v>419</v>
      </c>
      <c r="B186" s="1" t="s">
        <v>196</v>
      </c>
      <c r="C186" s="16">
        <v>199952000</v>
      </c>
      <c r="D186" s="3">
        <v>212060945</v>
      </c>
      <c r="E186" s="16"/>
      <c r="F186" s="27">
        <f t="shared" si="2"/>
        <v>106.05592592222133</v>
      </c>
      <c r="G186" s="12"/>
      <c r="H186" s="12"/>
      <c r="I186" s="12"/>
      <c r="J186" s="12"/>
    </row>
    <row r="187" spans="1:10" ht="30" customHeight="1" x14ac:dyDescent="0.25">
      <c r="A187" s="7" t="s">
        <v>14</v>
      </c>
      <c r="B187" s="1" t="s">
        <v>197</v>
      </c>
      <c r="C187" s="16">
        <v>90258353</v>
      </c>
      <c r="D187" s="3">
        <v>90258353</v>
      </c>
      <c r="E187" s="16">
        <v>118025039.70999999</v>
      </c>
      <c r="F187" s="27">
        <f t="shared" si="2"/>
        <v>100</v>
      </c>
      <c r="G187" s="12"/>
      <c r="H187" s="12"/>
      <c r="I187" s="12"/>
      <c r="J187" s="12"/>
    </row>
    <row r="188" spans="1:10" ht="30" customHeight="1" x14ac:dyDescent="0.25">
      <c r="A188" s="7" t="s">
        <v>420</v>
      </c>
      <c r="B188" s="1" t="s">
        <v>198</v>
      </c>
      <c r="C188" s="16">
        <v>134758794</v>
      </c>
      <c r="D188" s="3">
        <v>134540000</v>
      </c>
      <c r="E188" s="16"/>
      <c r="F188" s="27">
        <f t="shared" si="2"/>
        <v>99.83764028045546</v>
      </c>
      <c r="G188" s="12"/>
      <c r="H188" s="12"/>
      <c r="I188" s="12"/>
      <c r="J188" s="12"/>
    </row>
    <row r="189" spans="1:10" ht="30" customHeight="1" x14ac:dyDescent="0.25">
      <c r="A189" s="7" t="s">
        <v>421</v>
      </c>
      <c r="B189" s="1" t="s">
        <v>199</v>
      </c>
      <c r="C189" s="16">
        <v>237136459</v>
      </c>
      <c r="D189" s="3">
        <v>244808742</v>
      </c>
      <c r="E189" s="16">
        <v>398510886.69</v>
      </c>
      <c r="F189" s="27">
        <f t="shared" si="2"/>
        <v>103.2353873513815</v>
      </c>
      <c r="G189" s="12"/>
      <c r="H189" s="12"/>
      <c r="I189" s="12"/>
      <c r="J189" s="12"/>
    </row>
    <row r="190" spans="1:10" ht="30" customHeight="1" x14ac:dyDescent="0.25">
      <c r="A190" s="7" t="s">
        <v>238</v>
      </c>
      <c r="B190" s="1" t="s">
        <v>200</v>
      </c>
      <c r="C190" s="16">
        <v>127959781</v>
      </c>
      <c r="D190" s="3">
        <v>127959781</v>
      </c>
      <c r="E190" s="16"/>
      <c r="F190" s="27">
        <f t="shared" si="2"/>
        <v>100</v>
      </c>
      <c r="G190" s="12"/>
      <c r="H190" s="12"/>
      <c r="I190" s="12"/>
      <c r="J190" s="12"/>
    </row>
    <row r="191" spans="1:10" ht="30" customHeight="1" x14ac:dyDescent="0.25">
      <c r="A191" s="7" t="s">
        <v>422</v>
      </c>
      <c r="B191" s="1" t="s">
        <v>201</v>
      </c>
      <c r="C191" s="16">
        <v>149220558</v>
      </c>
      <c r="D191" s="3">
        <v>55862584</v>
      </c>
      <c r="E191" s="16">
        <v>92657974.640000001</v>
      </c>
      <c r="F191" s="28">
        <f t="shared" ref="F191:F239" si="3">D191*100/C191</f>
        <v>37.436251913761105</v>
      </c>
      <c r="G191" s="12"/>
      <c r="H191" s="12"/>
      <c r="I191" s="12"/>
      <c r="J191" s="12"/>
    </row>
    <row r="192" spans="1:10" ht="30" customHeight="1" x14ac:dyDescent="0.25">
      <c r="A192" s="7" t="s">
        <v>423</v>
      </c>
      <c r="B192" s="1" t="s">
        <v>202</v>
      </c>
      <c r="C192" s="16">
        <v>138340685</v>
      </c>
      <c r="D192" s="3">
        <v>95450492</v>
      </c>
      <c r="E192" s="16"/>
      <c r="F192" s="26">
        <f t="shared" si="3"/>
        <v>68.996688862715985</v>
      </c>
      <c r="G192" s="12"/>
      <c r="H192" s="12"/>
      <c r="I192" s="12"/>
      <c r="J192" s="12"/>
    </row>
    <row r="193" spans="1:10" ht="30" customHeight="1" x14ac:dyDescent="0.25">
      <c r="A193" s="7" t="s">
        <v>424</v>
      </c>
      <c r="B193" s="1" t="s">
        <v>203</v>
      </c>
      <c r="C193" s="16">
        <v>305143606</v>
      </c>
      <c r="D193" s="3">
        <v>305143606</v>
      </c>
      <c r="E193" s="16"/>
      <c r="F193" s="27">
        <f t="shared" si="3"/>
        <v>100</v>
      </c>
      <c r="G193" s="12"/>
      <c r="H193" s="12"/>
      <c r="I193" s="12"/>
      <c r="J193" s="12"/>
    </row>
    <row r="194" spans="1:10" ht="30" customHeight="1" x14ac:dyDescent="0.25">
      <c r="A194" s="7" t="s">
        <v>425</v>
      </c>
      <c r="B194" s="1" t="s">
        <v>204</v>
      </c>
      <c r="C194" s="16">
        <v>52506976</v>
      </c>
      <c r="D194" s="3">
        <v>52506976</v>
      </c>
      <c r="E194" s="16"/>
      <c r="F194" s="27">
        <f t="shared" si="3"/>
        <v>100</v>
      </c>
      <c r="G194" s="12"/>
      <c r="H194" s="12"/>
      <c r="I194" s="12"/>
      <c r="J194" s="12"/>
    </row>
    <row r="195" spans="1:10" ht="30" customHeight="1" x14ac:dyDescent="0.25">
      <c r="A195" s="7" t="s">
        <v>15</v>
      </c>
      <c r="B195" s="1" t="s">
        <v>205</v>
      </c>
      <c r="C195" s="16">
        <v>460094179</v>
      </c>
      <c r="D195" s="3">
        <v>353343717</v>
      </c>
      <c r="E195" s="16"/>
      <c r="F195" s="26">
        <f t="shared" si="3"/>
        <v>76.798128106723993</v>
      </c>
      <c r="G195" s="12"/>
      <c r="H195" s="12"/>
      <c r="I195" s="12"/>
      <c r="J195" s="12"/>
    </row>
    <row r="196" spans="1:10" ht="30" customHeight="1" x14ac:dyDescent="0.25">
      <c r="A196" s="7" t="s">
        <v>426</v>
      </c>
      <c r="B196" s="1" t="s">
        <v>206</v>
      </c>
      <c r="C196" s="16">
        <v>203767586.15000001</v>
      </c>
      <c r="D196" s="3">
        <v>176756826.46000001</v>
      </c>
      <c r="E196" s="16"/>
      <c r="F196" s="26">
        <f t="shared" si="3"/>
        <v>86.744329556852833</v>
      </c>
      <c r="G196" s="12"/>
      <c r="H196" s="12"/>
      <c r="I196" s="12"/>
      <c r="J196" s="12"/>
    </row>
    <row r="197" spans="1:10" ht="30" customHeight="1" x14ac:dyDescent="0.25">
      <c r="A197" s="7" t="s">
        <v>427</v>
      </c>
      <c r="B197" s="1" t="s">
        <v>207</v>
      </c>
      <c r="C197" s="16">
        <v>65903115</v>
      </c>
      <c r="D197" s="3">
        <v>65903115</v>
      </c>
      <c r="E197" s="16"/>
      <c r="F197" s="27">
        <f t="shared" si="3"/>
        <v>100</v>
      </c>
      <c r="G197" s="12"/>
      <c r="H197" s="12"/>
      <c r="I197" s="12"/>
      <c r="J197" s="12"/>
    </row>
    <row r="198" spans="1:10" ht="30" customHeight="1" x14ac:dyDescent="0.25">
      <c r="A198" s="7" t="s">
        <v>428</v>
      </c>
      <c r="B198" s="1" t="s">
        <v>208</v>
      </c>
      <c r="C198" s="16">
        <v>219590694</v>
      </c>
      <c r="D198" s="3">
        <v>219690694</v>
      </c>
      <c r="E198" s="16"/>
      <c r="F198" s="27">
        <f t="shared" si="3"/>
        <v>100.04553927043921</v>
      </c>
      <c r="G198" s="12"/>
      <c r="H198" s="12"/>
      <c r="I198" s="12"/>
      <c r="J198" s="12"/>
    </row>
    <row r="199" spans="1:10" ht="30" customHeight="1" x14ac:dyDescent="0.25">
      <c r="A199" s="7" t="s">
        <v>429</v>
      </c>
      <c r="B199" s="1" t="s">
        <v>209</v>
      </c>
      <c r="C199" s="16">
        <v>365190520</v>
      </c>
      <c r="D199" s="3">
        <v>345512656</v>
      </c>
      <c r="E199" s="16"/>
      <c r="F199" s="27">
        <f t="shared" si="3"/>
        <v>94.611616971875392</v>
      </c>
      <c r="G199" s="12"/>
      <c r="H199" s="12"/>
      <c r="I199" s="12"/>
      <c r="J199" s="12"/>
    </row>
    <row r="200" spans="1:10" ht="30" customHeight="1" x14ac:dyDescent="0.25">
      <c r="A200" s="7" t="s">
        <v>430</v>
      </c>
      <c r="B200" s="1" t="s">
        <v>210</v>
      </c>
      <c r="C200" s="16">
        <v>963678217</v>
      </c>
      <c r="D200" s="3">
        <v>1008155798</v>
      </c>
      <c r="E200" s="16"/>
      <c r="F200" s="27">
        <f t="shared" si="3"/>
        <v>104.61539756895844</v>
      </c>
      <c r="G200" s="12"/>
      <c r="H200" s="12"/>
      <c r="I200" s="12"/>
      <c r="J200" s="12"/>
    </row>
    <row r="201" spans="1:10" ht="30" customHeight="1" x14ac:dyDescent="0.25">
      <c r="A201" s="7" t="s">
        <v>236</v>
      </c>
      <c r="B201" s="1" t="s">
        <v>211</v>
      </c>
      <c r="C201" s="16">
        <v>156232449</v>
      </c>
      <c r="D201" s="3">
        <v>156263611</v>
      </c>
      <c r="E201" s="16"/>
      <c r="F201" s="27">
        <f t="shared" si="3"/>
        <v>100.01994592045344</v>
      </c>
      <c r="G201" s="12"/>
      <c r="H201" s="12"/>
      <c r="I201" s="12"/>
      <c r="J201" s="12"/>
    </row>
    <row r="202" spans="1:10" ht="30" customHeight="1" x14ac:dyDescent="0.25">
      <c r="A202" s="7" t="s">
        <v>431</v>
      </c>
      <c r="B202" s="1" t="s">
        <v>212</v>
      </c>
      <c r="C202" s="16">
        <v>73361790</v>
      </c>
      <c r="D202" s="3">
        <v>73445747</v>
      </c>
      <c r="E202" s="16"/>
      <c r="F202" s="27">
        <f t="shared" si="3"/>
        <v>100.11444240932508</v>
      </c>
      <c r="G202" s="12"/>
      <c r="H202" s="12"/>
      <c r="I202" s="12"/>
      <c r="J202" s="12"/>
    </row>
    <row r="203" spans="1:10" ht="30" customHeight="1" x14ac:dyDescent="0.25">
      <c r="A203" s="7" t="s">
        <v>432</v>
      </c>
      <c r="B203" s="1" t="s">
        <v>213</v>
      </c>
      <c r="C203" s="16">
        <v>715800000</v>
      </c>
      <c r="D203" s="3">
        <v>711800000</v>
      </c>
      <c r="E203" s="16"/>
      <c r="F203" s="27">
        <f t="shared" si="3"/>
        <v>99.441184688460467</v>
      </c>
      <c r="G203" s="12"/>
      <c r="H203" s="12"/>
      <c r="I203" s="12"/>
      <c r="J203" s="12"/>
    </row>
    <row r="204" spans="1:10" ht="30" customHeight="1" x14ac:dyDescent="0.25">
      <c r="A204" s="7" t="s">
        <v>433</v>
      </c>
      <c r="B204" s="1" t="s">
        <v>214</v>
      </c>
      <c r="C204" s="16">
        <v>248870197</v>
      </c>
      <c r="D204" s="3">
        <v>256601767</v>
      </c>
      <c r="E204" s="16"/>
      <c r="F204" s="27">
        <f t="shared" si="3"/>
        <v>103.10666768990423</v>
      </c>
      <c r="G204" s="12"/>
      <c r="H204" s="12"/>
      <c r="I204" s="12"/>
      <c r="J204" s="12"/>
    </row>
    <row r="205" spans="1:10" ht="30" customHeight="1" x14ac:dyDescent="0.25">
      <c r="A205" s="7" t="s">
        <v>434</v>
      </c>
      <c r="B205" s="1" t="s">
        <v>215</v>
      </c>
      <c r="C205" s="16">
        <v>130363486</v>
      </c>
      <c r="D205" s="3">
        <v>130363486</v>
      </c>
      <c r="E205" s="16"/>
      <c r="F205" s="27">
        <f t="shared" si="3"/>
        <v>100</v>
      </c>
      <c r="G205" s="12"/>
      <c r="H205" s="12"/>
      <c r="I205" s="12"/>
      <c r="J205" s="12"/>
    </row>
    <row r="206" spans="1:10" ht="30" customHeight="1" x14ac:dyDescent="0.25">
      <c r="A206" s="7" t="s">
        <v>16</v>
      </c>
      <c r="B206" s="1" t="s">
        <v>216</v>
      </c>
      <c r="C206" s="16">
        <v>975687337</v>
      </c>
      <c r="D206" s="3">
        <v>137071556</v>
      </c>
      <c r="E206" s="16"/>
      <c r="F206" s="28">
        <f t="shared" si="3"/>
        <v>14.048717330027211</v>
      </c>
      <c r="G206" s="12"/>
      <c r="H206" s="12"/>
      <c r="I206" s="12"/>
      <c r="J206" s="12"/>
    </row>
    <row r="207" spans="1:10" ht="30" customHeight="1" x14ac:dyDescent="0.25">
      <c r="A207" s="7" t="s">
        <v>435</v>
      </c>
      <c r="B207" s="1" t="s">
        <v>217</v>
      </c>
      <c r="C207" s="16">
        <v>107146590</v>
      </c>
      <c r="D207" s="3">
        <v>107146590</v>
      </c>
      <c r="E207" s="16">
        <v>289514536.88999999</v>
      </c>
      <c r="F207" s="27">
        <f t="shared" si="3"/>
        <v>100</v>
      </c>
      <c r="G207" s="12"/>
      <c r="H207" s="12"/>
      <c r="I207" s="12"/>
      <c r="J207" s="12"/>
    </row>
    <row r="208" spans="1:10" ht="30" customHeight="1" x14ac:dyDescent="0.25">
      <c r="A208" s="7" t="s">
        <v>17</v>
      </c>
      <c r="B208" s="1" t="s">
        <v>218</v>
      </c>
      <c r="C208" s="16">
        <v>385086419</v>
      </c>
      <c r="D208" s="3">
        <v>390386419</v>
      </c>
      <c r="E208" s="16"/>
      <c r="F208" s="27">
        <f t="shared" si="3"/>
        <v>101.37631444229146</v>
      </c>
      <c r="G208" s="12"/>
      <c r="H208" s="12"/>
      <c r="I208" s="12"/>
      <c r="J208" s="12"/>
    </row>
    <row r="209" spans="1:10" ht="30" customHeight="1" x14ac:dyDescent="0.25">
      <c r="A209" s="7" t="s">
        <v>18</v>
      </c>
      <c r="B209" s="1" t="s">
        <v>219</v>
      </c>
      <c r="C209" s="16">
        <v>434975295</v>
      </c>
      <c r="D209" s="3">
        <v>449620267</v>
      </c>
      <c r="E209" s="16"/>
      <c r="F209" s="27">
        <f t="shared" si="3"/>
        <v>103.3668514438274</v>
      </c>
      <c r="G209" s="12"/>
      <c r="H209" s="12"/>
      <c r="I209" s="12"/>
      <c r="J209" s="12"/>
    </row>
    <row r="210" spans="1:10" ht="30" customHeight="1" x14ac:dyDescent="0.25">
      <c r="A210" s="7" t="s">
        <v>436</v>
      </c>
      <c r="B210" s="1" t="s">
        <v>220</v>
      </c>
      <c r="C210" s="16">
        <v>142428846</v>
      </c>
      <c r="D210" s="3">
        <v>138728845</v>
      </c>
      <c r="E210" s="16"/>
      <c r="F210" s="27">
        <f t="shared" si="3"/>
        <v>97.402210925727786</v>
      </c>
      <c r="G210" s="12"/>
      <c r="H210" s="12"/>
      <c r="I210" s="12"/>
      <c r="J210" s="12"/>
    </row>
    <row r="211" spans="1:10" ht="30" customHeight="1" x14ac:dyDescent="0.25">
      <c r="A211" s="7" t="s">
        <v>437</v>
      </c>
      <c r="B211" s="1" t="s">
        <v>221</v>
      </c>
      <c r="C211" s="16">
        <v>261538762</v>
      </c>
      <c r="D211" s="3">
        <v>129049635</v>
      </c>
      <c r="E211" s="16"/>
      <c r="F211" s="28">
        <f t="shared" si="3"/>
        <v>49.342450814231505</v>
      </c>
      <c r="G211" s="12"/>
      <c r="H211" s="12"/>
      <c r="I211" s="12"/>
      <c r="J211" s="12"/>
    </row>
    <row r="212" spans="1:10" ht="30" customHeight="1" x14ac:dyDescent="0.25">
      <c r="A212" s="7" t="s">
        <v>438</v>
      </c>
      <c r="B212" s="1" t="s">
        <v>222</v>
      </c>
      <c r="C212" s="16">
        <v>139460589</v>
      </c>
      <c r="D212" s="3">
        <v>155637797</v>
      </c>
      <c r="E212" s="16">
        <v>87879329.590000004</v>
      </c>
      <c r="F212" s="27">
        <f t="shared" si="3"/>
        <v>111.599842017016</v>
      </c>
      <c r="G212" s="12"/>
      <c r="H212" s="12"/>
      <c r="I212" s="12"/>
      <c r="J212" s="12"/>
    </row>
    <row r="213" spans="1:10" ht="30" customHeight="1" x14ac:dyDescent="0.25">
      <c r="A213" s="7" t="s">
        <v>439</v>
      </c>
      <c r="B213" s="1" t="s">
        <v>223</v>
      </c>
      <c r="C213" s="16">
        <v>301800000</v>
      </c>
      <c r="D213" s="3">
        <v>12700000</v>
      </c>
      <c r="E213" s="16"/>
      <c r="F213" s="28">
        <f t="shared" si="3"/>
        <v>4.2080848243870115</v>
      </c>
      <c r="G213" s="12"/>
      <c r="H213" s="12"/>
      <c r="I213" s="12"/>
      <c r="J213" s="12"/>
    </row>
    <row r="214" spans="1:10" ht="30" customHeight="1" x14ac:dyDescent="0.25">
      <c r="A214" s="7" t="s">
        <v>440</v>
      </c>
      <c r="B214" s="1" t="s">
        <v>224</v>
      </c>
      <c r="C214" s="16">
        <v>476804961</v>
      </c>
      <c r="D214" s="3">
        <v>453003567</v>
      </c>
      <c r="E214" s="16"/>
      <c r="F214" s="27">
        <f t="shared" si="3"/>
        <v>95.008148835095696</v>
      </c>
      <c r="G214" s="12"/>
      <c r="H214" s="12"/>
      <c r="I214" s="12"/>
      <c r="J214" s="12"/>
    </row>
    <row r="215" spans="1:10" ht="30" customHeight="1" x14ac:dyDescent="0.25">
      <c r="A215" s="7" t="s">
        <v>441</v>
      </c>
      <c r="B215" s="1" t="s">
        <v>225</v>
      </c>
      <c r="C215" s="16">
        <v>113344117</v>
      </c>
      <c r="D215" s="3">
        <v>113344117</v>
      </c>
      <c r="E215" s="16"/>
      <c r="F215" s="27">
        <f t="shared" si="3"/>
        <v>100</v>
      </c>
      <c r="G215" s="12"/>
      <c r="H215" s="12"/>
      <c r="I215" s="12"/>
      <c r="J215" s="12"/>
    </row>
    <row r="216" spans="1:10" ht="30" customHeight="1" x14ac:dyDescent="0.25">
      <c r="A216" s="7" t="s">
        <v>442</v>
      </c>
      <c r="B216" s="1" t="s">
        <v>226</v>
      </c>
      <c r="C216" s="16">
        <v>253945288</v>
      </c>
      <c r="D216" s="3">
        <v>224445288</v>
      </c>
      <c r="E216" s="16"/>
      <c r="F216" s="26">
        <f t="shared" si="3"/>
        <v>88.383324521461489</v>
      </c>
      <c r="G216" s="12"/>
      <c r="H216" s="12"/>
      <c r="I216" s="12"/>
      <c r="J216" s="12"/>
    </row>
    <row r="217" spans="1:10" ht="30" customHeight="1" x14ac:dyDescent="0.25">
      <c r="A217" s="7" t="s">
        <v>443</v>
      </c>
      <c r="B217" s="2" t="s">
        <v>227</v>
      </c>
      <c r="C217" s="16">
        <v>561845960</v>
      </c>
      <c r="D217" s="3">
        <v>570285174</v>
      </c>
      <c r="E217" s="16"/>
      <c r="F217" s="27">
        <f t="shared" si="3"/>
        <v>101.50205120278875</v>
      </c>
      <c r="G217" s="12"/>
      <c r="H217" s="12"/>
      <c r="I217" s="12"/>
      <c r="J217" s="12"/>
    </row>
    <row r="218" spans="1:10" ht="30" customHeight="1" x14ac:dyDescent="0.25">
      <c r="A218" s="7" t="s">
        <v>444</v>
      </c>
      <c r="B218" s="2" t="s">
        <v>228</v>
      </c>
      <c r="C218" s="16">
        <v>234458923</v>
      </c>
      <c r="D218" s="3">
        <v>235053923</v>
      </c>
      <c r="E218" s="16"/>
      <c r="F218" s="27">
        <f t="shared" si="3"/>
        <v>100.2537757967949</v>
      </c>
      <c r="G218" s="12"/>
      <c r="H218" s="12"/>
      <c r="I218" s="12"/>
      <c r="J218" s="12"/>
    </row>
    <row r="219" spans="1:10" ht="30" customHeight="1" x14ac:dyDescent="0.25">
      <c r="A219" s="7" t="s">
        <v>445</v>
      </c>
      <c r="B219" s="2" t="s">
        <v>241</v>
      </c>
      <c r="C219" s="16">
        <v>147994908</v>
      </c>
      <c r="D219" s="3">
        <v>147994909</v>
      </c>
      <c r="E219" s="16"/>
      <c r="F219" s="27">
        <f t="shared" si="3"/>
        <v>100.00000067569893</v>
      </c>
      <c r="G219" s="12"/>
      <c r="H219" s="12"/>
      <c r="I219" s="12"/>
      <c r="J219" s="12"/>
    </row>
    <row r="220" spans="1:10" ht="30" customHeight="1" x14ac:dyDescent="0.25">
      <c r="A220" s="7" t="s">
        <v>446</v>
      </c>
      <c r="B220" s="2" t="s">
        <v>242</v>
      </c>
      <c r="C220" s="16">
        <v>110819504</v>
      </c>
      <c r="D220" s="3">
        <v>110819504</v>
      </c>
      <c r="E220" s="16"/>
      <c r="F220" s="27">
        <f t="shared" si="3"/>
        <v>100</v>
      </c>
      <c r="G220" s="12"/>
      <c r="H220" s="12"/>
      <c r="I220" s="12"/>
      <c r="J220" s="12"/>
    </row>
    <row r="221" spans="1:10" ht="30" customHeight="1" x14ac:dyDescent="0.25">
      <c r="A221" s="7" t="s">
        <v>248</v>
      </c>
      <c r="B221" s="2" t="s">
        <v>249</v>
      </c>
      <c r="C221" s="16">
        <v>197186000</v>
      </c>
      <c r="D221" s="3">
        <v>197186000</v>
      </c>
      <c r="E221" s="16"/>
      <c r="F221" s="27">
        <f t="shared" si="3"/>
        <v>100</v>
      </c>
      <c r="G221" s="12"/>
      <c r="H221" s="12"/>
      <c r="I221" s="12"/>
      <c r="J221" s="12"/>
    </row>
    <row r="222" spans="1:10" ht="30" customHeight="1" x14ac:dyDescent="0.25">
      <c r="A222" s="7" t="s">
        <v>250</v>
      </c>
      <c r="B222" s="2" t="s">
        <v>251</v>
      </c>
      <c r="C222" s="16">
        <v>50112827</v>
      </c>
      <c r="D222" s="3">
        <v>50112826</v>
      </c>
      <c r="E222" s="16"/>
      <c r="F222" s="27">
        <f t="shared" si="3"/>
        <v>99.999998004502913</v>
      </c>
      <c r="G222" s="12"/>
      <c r="H222" s="12"/>
      <c r="I222" s="12"/>
      <c r="J222" s="12"/>
    </row>
    <row r="223" spans="1:10" ht="30" customHeight="1" x14ac:dyDescent="0.25">
      <c r="A223" s="7" t="s">
        <v>252</v>
      </c>
      <c r="B223" s="2" t="s">
        <v>253</v>
      </c>
      <c r="C223" s="16">
        <v>80544849</v>
      </c>
      <c r="D223" s="3">
        <v>81346781</v>
      </c>
      <c r="E223" s="16"/>
      <c r="F223" s="26">
        <f t="shared" si="3"/>
        <v>100.99563412180461</v>
      </c>
      <c r="G223" s="12"/>
      <c r="H223" s="12"/>
      <c r="I223" s="12"/>
      <c r="J223" s="12"/>
    </row>
    <row r="224" spans="1:10" ht="30" customHeight="1" x14ac:dyDescent="0.25">
      <c r="A224" s="7" t="s">
        <v>254</v>
      </c>
      <c r="B224" s="2" t="s">
        <v>255</v>
      </c>
      <c r="C224" s="16">
        <v>108351855</v>
      </c>
      <c r="D224" s="3">
        <v>108351855</v>
      </c>
      <c r="E224" s="16"/>
      <c r="F224" s="27">
        <f t="shared" si="3"/>
        <v>100</v>
      </c>
      <c r="G224" s="12"/>
      <c r="H224" s="12"/>
      <c r="I224" s="12"/>
      <c r="J224" s="12"/>
    </row>
    <row r="225" spans="1:10" ht="30" customHeight="1" x14ac:dyDescent="0.25">
      <c r="A225" s="7" t="s">
        <v>256</v>
      </c>
      <c r="B225" s="2" t="s">
        <v>257</v>
      </c>
      <c r="C225" s="16">
        <v>348116670</v>
      </c>
      <c r="D225" s="3">
        <v>348116670</v>
      </c>
      <c r="E225" s="16"/>
      <c r="F225" s="27">
        <f t="shared" si="3"/>
        <v>100</v>
      </c>
      <c r="G225" s="12"/>
      <c r="H225" s="12"/>
      <c r="I225" s="12"/>
      <c r="J225" s="12"/>
    </row>
    <row r="226" spans="1:10" ht="30" customHeight="1" x14ac:dyDescent="0.25">
      <c r="A226" s="29" t="s">
        <v>390</v>
      </c>
      <c r="B226" s="30" t="s">
        <v>391</v>
      </c>
      <c r="C226" s="16">
        <v>65700000</v>
      </c>
      <c r="D226" s="3">
        <v>28440986</v>
      </c>
      <c r="E226" s="16"/>
      <c r="F226" s="28">
        <f t="shared" si="3"/>
        <v>43.289171993911722</v>
      </c>
      <c r="G226" s="12"/>
      <c r="H226" s="12"/>
      <c r="I226" s="12"/>
      <c r="J226" s="12"/>
    </row>
    <row r="227" spans="1:10" ht="30" customHeight="1" x14ac:dyDescent="0.25">
      <c r="A227" s="20" t="s">
        <v>393</v>
      </c>
      <c r="B227" s="21" t="s">
        <v>392</v>
      </c>
      <c r="C227" s="16">
        <v>28700000</v>
      </c>
      <c r="D227" s="3">
        <v>24400000</v>
      </c>
      <c r="E227" s="16"/>
      <c r="F227" s="26">
        <f t="shared" si="3"/>
        <v>85.017421602787451</v>
      </c>
      <c r="G227" s="12"/>
      <c r="H227" s="12"/>
      <c r="I227" s="12"/>
      <c r="J227" s="12"/>
    </row>
    <row r="228" spans="1:10" ht="30" customHeight="1" x14ac:dyDescent="0.25">
      <c r="A228" s="20" t="s">
        <v>395</v>
      </c>
      <c r="B228" s="21" t="s">
        <v>394</v>
      </c>
      <c r="C228" s="16">
        <v>36200000</v>
      </c>
      <c r="D228" s="3">
        <v>32100000</v>
      </c>
      <c r="E228" s="16"/>
      <c r="F228" s="26">
        <f t="shared" si="3"/>
        <v>88.674033149171265</v>
      </c>
      <c r="G228" s="12"/>
      <c r="H228" s="12"/>
      <c r="I228" s="12"/>
      <c r="J228" s="12"/>
    </row>
    <row r="229" spans="1:10" ht="30" customHeight="1" x14ac:dyDescent="0.25">
      <c r="A229" s="20" t="s">
        <v>396</v>
      </c>
      <c r="B229" s="22" t="s">
        <v>397</v>
      </c>
      <c r="C229" s="16">
        <v>46745060</v>
      </c>
      <c r="D229" s="3">
        <v>46845060</v>
      </c>
      <c r="E229" s="16"/>
      <c r="F229" s="27">
        <f t="shared" si="3"/>
        <v>100.21392634858101</v>
      </c>
      <c r="G229" s="12"/>
      <c r="H229" s="12"/>
      <c r="I229" s="12"/>
      <c r="J229" s="12"/>
    </row>
    <row r="230" spans="1:10" ht="30" customHeight="1" x14ac:dyDescent="0.25">
      <c r="A230" s="23" t="s">
        <v>448</v>
      </c>
      <c r="B230" s="24" t="s">
        <v>447</v>
      </c>
      <c r="C230" s="16">
        <v>35204538</v>
      </c>
      <c r="D230" s="3">
        <v>35204538</v>
      </c>
      <c r="E230" s="16"/>
      <c r="F230" s="27">
        <f t="shared" si="3"/>
        <v>100</v>
      </c>
      <c r="G230" s="12"/>
      <c r="H230" s="12"/>
      <c r="I230" s="12"/>
      <c r="J230" s="12"/>
    </row>
    <row r="231" spans="1:10" ht="30" customHeight="1" x14ac:dyDescent="0.25">
      <c r="A231" s="23" t="s">
        <v>449</v>
      </c>
      <c r="B231" s="24" t="s">
        <v>450</v>
      </c>
      <c r="C231" s="16">
        <v>125718340</v>
      </c>
      <c r="D231" s="3">
        <v>125718340</v>
      </c>
      <c r="E231" s="16"/>
      <c r="F231" s="27">
        <f t="shared" si="3"/>
        <v>100</v>
      </c>
      <c r="G231" s="12"/>
      <c r="H231" s="12"/>
      <c r="I231" s="12"/>
      <c r="J231" s="12"/>
    </row>
    <row r="232" spans="1:10" ht="30" customHeight="1" x14ac:dyDescent="0.25">
      <c r="A232" s="25" t="s">
        <v>453</v>
      </c>
      <c r="B232" s="24" t="s">
        <v>452</v>
      </c>
      <c r="C232" s="16">
        <v>31735450</v>
      </c>
      <c r="D232" s="3">
        <v>31100000</v>
      </c>
      <c r="E232" s="16"/>
      <c r="F232" s="27">
        <f t="shared" si="3"/>
        <v>97.997665071710031</v>
      </c>
      <c r="G232" s="12"/>
      <c r="H232" s="12"/>
      <c r="I232" s="12"/>
      <c r="J232" s="12"/>
    </row>
    <row r="233" spans="1:10" ht="30" customHeight="1" x14ac:dyDescent="0.25">
      <c r="A233" s="25" t="s">
        <v>460</v>
      </c>
      <c r="B233" s="24" t="s">
        <v>455</v>
      </c>
      <c r="C233" s="16">
        <v>45400000</v>
      </c>
      <c r="D233" s="3">
        <v>45400000</v>
      </c>
      <c r="E233" s="16"/>
      <c r="F233" s="27">
        <f t="shared" si="3"/>
        <v>100</v>
      </c>
      <c r="G233" s="12"/>
      <c r="H233" s="12"/>
      <c r="I233" s="12"/>
      <c r="J233" s="12"/>
    </row>
    <row r="234" spans="1:10" ht="30" customHeight="1" x14ac:dyDescent="0.25">
      <c r="A234" s="25" t="s">
        <v>461</v>
      </c>
      <c r="B234" s="24" t="s">
        <v>456</v>
      </c>
      <c r="C234" s="16">
        <v>11400000</v>
      </c>
      <c r="D234" s="3">
        <v>11400000</v>
      </c>
      <c r="E234" s="16"/>
      <c r="F234" s="27">
        <f t="shared" si="3"/>
        <v>100</v>
      </c>
      <c r="G234" s="12"/>
      <c r="H234" s="12"/>
      <c r="I234" s="12"/>
      <c r="J234" s="12"/>
    </row>
    <row r="235" spans="1:10" ht="30" customHeight="1" x14ac:dyDescent="0.25">
      <c r="A235" s="25" t="s">
        <v>462</v>
      </c>
      <c r="B235" s="24" t="s">
        <v>457</v>
      </c>
      <c r="C235" s="16"/>
      <c r="D235" s="3"/>
      <c r="E235" s="16"/>
      <c r="F235" s="8"/>
      <c r="G235" s="12"/>
      <c r="H235" s="12"/>
      <c r="I235" s="12"/>
      <c r="J235" s="12"/>
    </row>
    <row r="236" spans="1:10" ht="30" customHeight="1" x14ac:dyDescent="0.25">
      <c r="A236" s="29" t="s">
        <v>463</v>
      </c>
      <c r="B236" s="24" t="s">
        <v>458</v>
      </c>
      <c r="C236" s="16"/>
      <c r="D236" s="3"/>
      <c r="E236" s="16"/>
      <c r="F236" s="8"/>
      <c r="G236" s="12"/>
      <c r="H236" s="12"/>
      <c r="I236" s="12"/>
      <c r="J236" s="12"/>
    </row>
    <row r="237" spans="1:10" ht="30" customHeight="1" x14ac:dyDescent="0.25">
      <c r="A237" s="25" t="s">
        <v>464</v>
      </c>
      <c r="B237" s="24" t="s">
        <v>459</v>
      </c>
      <c r="C237" s="16"/>
      <c r="D237" s="3"/>
      <c r="E237" s="16"/>
      <c r="F237" s="8"/>
      <c r="G237" s="12"/>
      <c r="H237" s="12"/>
      <c r="I237" s="12"/>
      <c r="J237" s="12"/>
    </row>
    <row r="238" spans="1:10" ht="30" customHeight="1" x14ac:dyDescent="0.25">
      <c r="A238" s="29" t="s">
        <v>465</v>
      </c>
      <c r="B238" s="30" t="s">
        <v>466</v>
      </c>
      <c r="C238" s="16"/>
      <c r="D238" s="3"/>
      <c r="E238" s="16"/>
      <c r="F238" s="8"/>
      <c r="G238" s="12"/>
      <c r="H238" s="12"/>
      <c r="I238" s="12"/>
      <c r="J238" s="12"/>
    </row>
    <row r="239" spans="1:10" ht="30" customHeight="1" x14ac:dyDescent="0.25">
      <c r="A239" s="7" t="s">
        <v>235</v>
      </c>
      <c r="B239" s="1"/>
      <c r="C239" s="6">
        <f>SUM(C8:C232)</f>
        <v>77413573098.23999</v>
      </c>
      <c r="D239" s="3">
        <f>SUM(D8:D232)</f>
        <v>71854541973.740005</v>
      </c>
      <c r="E239" s="16">
        <f>SUM(E8:E231)</f>
        <v>6231691895.8800001</v>
      </c>
      <c r="F239" s="8">
        <f t="shared" si="3"/>
        <v>92.819048518216036</v>
      </c>
      <c r="G239" s="12"/>
      <c r="H239" s="12"/>
      <c r="I239" s="12"/>
      <c r="J239" s="12"/>
    </row>
    <row r="240" spans="1:10" ht="30" customHeight="1" x14ac:dyDescent="0.25">
      <c r="E240" s="10"/>
      <c r="F240" s="11"/>
    </row>
  </sheetData>
  <mergeCells count="3">
    <mergeCell ref="A6:A7"/>
    <mergeCell ref="B6:B7"/>
    <mergeCell ref="C6:J6"/>
  </mergeCell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2018-06-13T07:33:08Z</dcterms:modified>
</cp:coreProperties>
</file>